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0"/>
  </bookViews>
  <sheets>
    <sheet name="Estad.2015 Web" sheetId="1" r:id="rId1"/>
    <sheet name="Contractes 2015" sheetId="2" r:id="rId2"/>
    <sheet name="Menors 2015" sheetId="3" r:id="rId3"/>
    <sheet name="Negociats 2015" sheetId="4" r:id="rId4"/>
    <sheet name="Oberts 2015" sheetId="5" r:id="rId5"/>
    <sheet name="Restringit 2015" sheetId="6" r:id="rId6"/>
  </sheets>
  <definedNames>
    <definedName name="_xlnm.Print_Area" localSheetId="0">'Estad.2015 Web'!$A$1:$I$304</definedName>
  </definedNames>
  <calcPr fullCalcOnLoad="1"/>
</workbook>
</file>

<file path=xl/sharedStrings.xml><?xml version="1.0" encoding="utf-8"?>
<sst xmlns="http://schemas.openxmlformats.org/spreadsheetml/2006/main" count="5388" uniqueCount="762">
  <si>
    <t>Sub. energia elèctrica destinada als punts de consum en mitja i baixa tensió de l'Ajuntament de Sabadell i Organismes Autònoms amb potència contractada superior a 10Kw, llevat enllumenat públic, 'any 2015-2016. LOT5. Class.5634/2015 Adj. 6274/2015.</t>
  </si>
  <si>
    <t>151/2015</t>
  </si>
  <si>
    <t>Realització d'un progrma d'activitats físiques per adults. Decret 6693/2015. Class. 8476/2015</t>
  </si>
  <si>
    <t>215/2015</t>
  </si>
  <si>
    <t>Actuacions de reposició d'arbrat en carrers de la ciutat de Sabadell afectats per la ventada del 9 de desembre de 2014.Class. 10691/2015 Adj. 12227/2015</t>
  </si>
  <si>
    <t>216/2015</t>
  </si>
  <si>
    <t>Gestió i explotació del bar del Poliesportiu Olimpia. Class. 11259/2015</t>
  </si>
  <si>
    <t>SILVA VICTORIA VICENTA</t>
  </si>
  <si>
    <t>253/2015</t>
  </si>
  <si>
    <t>l'instal.lació i gestió del servei d'una pista de Patinatge Ecològica a Sabadell 2015 decret. 10819/2015 Class. 11301/2015. Adj. 12148/2015</t>
  </si>
  <si>
    <t>NEW ICE SKATING SL</t>
  </si>
  <si>
    <t>278/2015</t>
  </si>
  <si>
    <t>Servei de centre de tarda per a infants de 3 a 12 anys al barri de Can Deu de Sabadell. Decret. 11630/2015. Class. 12533/2015. Adj. 13108/2015</t>
  </si>
  <si>
    <t>37/2015</t>
  </si>
  <si>
    <t>Neteja, inspecció de la xarxa de clavegueram de la ciutat de Sabadell Class. 5581/2015  Adj. 7957/2015</t>
  </si>
  <si>
    <t>SOREA SDAD REG ABASTECIM DE AGUAS</t>
  </si>
  <si>
    <t>47/2015</t>
  </si>
  <si>
    <t>Projecte bàsic i executiu Reordenació Complex Esportiu Olímpia, camp de futbol -B i C de gespa artificial. Class. 4380/2015</t>
  </si>
  <si>
    <t>77/2015</t>
  </si>
  <si>
    <t>Servei integral de control de plagues. Class. 5416/2015. Adj. 6513/2015</t>
  </si>
  <si>
    <t>BCN PLAGAS TRATAMIENTOS PROFESIONALES SL</t>
  </si>
  <si>
    <t>80/2015</t>
  </si>
  <si>
    <t>l'Assegurança derivada de l'ús i circulació dels vehicles a motor que componen el parc mòbil de l'Ajuntament de Sabadell. Class. 5399/2015. Adj. 6400/2015</t>
  </si>
  <si>
    <t>REALE SEGUROS GENERALES SA</t>
  </si>
  <si>
    <t>81/2015</t>
  </si>
  <si>
    <t>Millora de paviments de calçades i voreres de diversos carrers dels Districtes 4, 6 i 7 de la ciutat de sabadell. Class. 6706/2015. Adj .8229/2015</t>
  </si>
  <si>
    <t>91/2015</t>
  </si>
  <si>
    <t>Actuacions de millora en espais verds per a la reducció del consum d'aigua de reg de la ciutat de Sabadell. Class. 6495/2015 Adj. 7975/2015</t>
  </si>
  <si>
    <t>AQUAMBIENTE SERVICIOS PARA EL SECTOR DEL AGUA SA</t>
  </si>
  <si>
    <t>102/2015</t>
  </si>
  <si>
    <t>Arrendament de dotze vehicles automòbils destinats a la Policia Municipal. Subjecte a regulació harmonitzada. Class.7371/2015</t>
  </si>
  <si>
    <t>LEASE PLAN SERVICIOS SA</t>
  </si>
  <si>
    <t>106/2015</t>
  </si>
  <si>
    <t>Projecte bàsic i d'execució renovació del paviment de la Pista d'Atletisme Josep Molins del Complex Esportiu Sant Oleguer. Class. 7447/2015</t>
  </si>
  <si>
    <t>107/2015</t>
  </si>
  <si>
    <t>Projecte bàsic i executiu de l'element volumètric artístic a instal·lar en l'àmbit del Passeig de la Plaça Major. Class. 9396/2015</t>
  </si>
  <si>
    <t>OBRES I CONTRACTES PENTA SA</t>
  </si>
  <si>
    <t>142/2015</t>
  </si>
  <si>
    <t>Prestació dels serveis del recurs d'atenció a persones sense sostre "Sabadell Sostre". Class. 8800/2015</t>
  </si>
  <si>
    <t>ASOCIACIÓN ACTUAVALLES</t>
  </si>
  <si>
    <t>155/2015</t>
  </si>
  <si>
    <t>Transport adaptat dels Serveis Socials de l'Ajuntament de Sabadell .Class. 9239/2015</t>
  </si>
  <si>
    <t>UTE AUTOCARES DEL NORESTE Y AUTOCARES CER</t>
  </si>
  <si>
    <t>219/2015</t>
  </si>
  <si>
    <t>PLANIFICACIÓ URBANÍSTICA</t>
  </si>
  <si>
    <t>Assegurança per pèrdua i danys materials al patrimoni de l'Ajuntament de Sabadell i els seus organismes autònoms.Class. 11145/2015</t>
  </si>
  <si>
    <t>228/2015</t>
  </si>
  <si>
    <t>Adquisició d'ordinadors personals per la renovació del parc informàtic de l'Ajuntament de Sabadell. Class. 12902/2015</t>
  </si>
  <si>
    <t>ABAST SYSTEMS SA</t>
  </si>
  <si>
    <t>UTE ALUMBRADOS VIARIOS Y BENITO ARNO E HIJOS</t>
  </si>
  <si>
    <t>CROBISER OBRES I SERVEIS SL</t>
  </si>
  <si>
    <t>URBE SBD SL</t>
  </si>
  <si>
    <t>Mixt</t>
  </si>
  <si>
    <t>SEGUR CAIXA S A DE SEGUROS Y REASE</t>
  </si>
  <si>
    <t>JUAN SUÑE SA</t>
  </si>
  <si>
    <t>URBASER SA</t>
  </si>
  <si>
    <t>UNIPOST SA</t>
  </si>
  <si>
    <t>FOMENTO DE CONTRUCC Y CONTRATAS S A</t>
  </si>
  <si>
    <t>FUNDACIO PERE TARRES</t>
  </si>
  <si>
    <t>NULL</t>
  </si>
  <si>
    <t>LOOMIS SPAIN SA</t>
  </si>
  <si>
    <t>JUAN MANUEL PELÁEZ MOLINA</t>
  </si>
  <si>
    <t>CISEC</t>
  </si>
  <si>
    <t>NURIA GARCIA COSTA</t>
  </si>
  <si>
    <t>PAPERLINX SL</t>
  </si>
  <si>
    <t>Neteja del llac del Parc Catalunya amb un robot neteja fons.</t>
  </si>
  <si>
    <t>SERVEIS DE L ESPECTACLE FOCUS SA</t>
  </si>
  <si>
    <t>Manteniment preventiu de les portes automàtiques dels equipaments municipals.</t>
  </si>
  <si>
    <t>MANUSA DOOR SYSTEMS, S.L.</t>
  </si>
  <si>
    <t>INTERNATIONAL CIRCUS DE FOC SL</t>
  </si>
  <si>
    <t>FUNDACIÓ MAIN</t>
  </si>
  <si>
    <t>SMART PARTNERSHIP  SL</t>
  </si>
  <si>
    <t>COPAVI OBRES I SERVEIS SL</t>
  </si>
  <si>
    <t>DOMENECH GRAU JOIERS SL</t>
  </si>
  <si>
    <t>BONSER INICIATIVAS DE GESTION SL</t>
  </si>
  <si>
    <t>CULTICESPED JARDINERIA FLORISTERIA ELIA SL</t>
  </si>
  <si>
    <t>Alcalde</t>
  </si>
  <si>
    <t>JARDINS GREVOL S L</t>
  </si>
  <si>
    <t>NATURAL I ART JARDINERS SL</t>
  </si>
  <si>
    <t>TATARANA SL</t>
  </si>
  <si>
    <t>DISTRICTE DIGITAL SL</t>
  </si>
  <si>
    <t>AMBIENTALIA WORLD SL</t>
  </si>
  <si>
    <t>AYTOS SOLUCIONES INFORMATICAS SLU</t>
  </si>
  <si>
    <t>Manteniment de servidors i equips de còpia HP de l’Ajuntament de Sabadell.</t>
  </si>
  <si>
    <t>ACUNTIA SA</t>
  </si>
  <si>
    <t>Manteniment de la plataforma de signatura electrònica de l’Ajuntament de Sabadell.</t>
  </si>
  <si>
    <t>COMPANYIA FORESTAL DE SABADELL  SL</t>
  </si>
  <si>
    <t>Tasques de control als Encants de Costa i Deu (Sabadell),</t>
  </si>
  <si>
    <t>CIBESA OBRES I SERVEIS SL</t>
  </si>
  <si>
    <t>CREUS ELECTRONICA DE CONSUM SL</t>
  </si>
  <si>
    <t>ALUMBRADOS VIARIOS S A</t>
  </si>
  <si>
    <t>PABASA EUROASFALT SA</t>
  </si>
  <si>
    <t>ARQUITECTURA TEATRAL SL</t>
  </si>
  <si>
    <t>BIGAS GRUP S L</t>
  </si>
  <si>
    <t>EQUIPS D OFICINA SALVANS SL</t>
  </si>
  <si>
    <t>CONSTRUCCIONES JAS VALLES SL</t>
  </si>
  <si>
    <t>TWIST CONCERT SYSTEM SL</t>
  </si>
  <si>
    <t>GOTA DE GUST, SLNE</t>
  </si>
  <si>
    <t>SERVICIOS MICROINFORMATICA SA</t>
  </si>
  <si>
    <t>OBRES D'EQUIPAMENTS</t>
  </si>
  <si>
    <t>ESPORT 3 SERVEIS ALTERNATIUS SL</t>
  </si>
  <si>
    <t>ASSOC SALUT FAMILIAR I COMUNITARIA VENTIJOL</t>
  </si>
  <si>
    <t>CULTURA</t>
  </si>
  <si>
    <t>EDUCACIÓ</t>
  </si>
  <si>
    <t>CARLOS CASTILLA INGENIEROS SA</t>
  </si>
  <si>
    <t>GEMATIC SA</t>
  </si>
  <si>
    <t>CREU ROJA ESPANYOLA</t>
  </si>
  <si>
    <t>Adjudicacio</t>
  </si>
  <si>
    <t>import</t>
  </si>
  <si>
    <t>INSTRUMENTACION Y COMPONENTES SA</t>
  </si>
  <si>
    <t>ESPORTS</t>
  </si>
  <si>
    <t>SOSTENIBILITAT I GESTIÓ D'ECOSISTEMES</t>
  </si>
  <si>
    <t>DONES JURISTES</t>
  </si>
  <si>
    <t>ESPAI PÚBLIC</t>
  </si>
  <si>
    <t>POLICIA MUNICIPAL</t>
  </si>
  <si>
    <t>PROSEGUR ESPAÑA SL</t>
  </si>
  <si>
    <t>KILOENERGIA GRUPS ELECTROGENS I SERVEI SL</t>
  </si>
  <si>
    <t>FAÇANES ALAMO SL</t>
  </si>
  <si>
    <t>SALUT</t>
  </si>
  <si>
    <t>OMEGA PERIPHERALS SL</t>
  </si>
  <si>
    <t>OMBUDS COMPAÑIA DE SEGURIDAD SA</t>
  </si>
  <si>
    <t>GAS NATURAL COMERCIALIZADORA SA</t>
  </si>
  <si>
    <t>SAGRES SL</t>
  </si>
  <si>
    <t>FUNDACIÓ PRIVADA IDA</t>
  </si>
  <si>
    <t>GRUPMAS CONSTRUCTORS SLU</t>
  </si>
  <si>
    <t>Ordinari</t>
  </si>
  <si>
    <t>Junta de Govern Local</t>
  </si>
  <si>
    <t>Administratius especials</t>
  </si>
  <si>
    <t>Obert</t>
  </si>
  <si>
    <t>ENDESA ENERGIA SA UNIPERSONAL</t>
  </si>
  <si>
    <t>NumContracte</t>
  </si>
  <si>
    <t>Departament</t>
  </si>
  <si>
    <t>Organ</t>
  </si>
  <si>
    <t>Forma</t>
  </si>
  <si>
    <t>Tipus</t>
  </si>
  <si>
    <t>Procediment</t>
  </si>
  <si>
    <t>Objecte</t>
  </si>
  <si>
    <t>NomAdj</t>
  </si>
  <si>
    <t>Tinent/a d'Alcalde</t>
  </si>
  <si>
    <t>Menor</t>
  </si>
  <si>
    <t>Serveis</t>
  </si>
  <si>
    <t>ORQUESTRA SIMFONICA DEL VALLES SAL</t>
  </si>
  <si>
    <t>FAURA CASAS AUDITORS SL</t>
  </si>
  <si>
    <t>Regidor/a</t>
  </si>
  <si>
    <t>CATALANA DE CLIMA I C LLONCH SL</t>
  </si>
  <si>
    <t>Subministraments</t>
  </si>
  <si>
    <t>Obres</t>
  </si>
  <si>
    <t>Privats</t>
  </si>
  <si>
    <t>MACIA ECONOMISTES AUDITORS SL</t>
  </si>
  <si>
    <t>D'espectacles i creació artística</t>
  </si>
  <si>
    <t>COMPANYIA D AIGUES DE SABADELL S A</t>
  </si>
  <si>
    <t>TC CALMET SERRALLERIA SL</t>
  </si>
  <si>
    <t>ASSOCIACIO ESPORTIVA CAN DEU</t>
  </si>
  <si>
    <t>VALLESANA DE MANTENIMENTS I SERV SL</t>
  </si>
  <si>
    <t>1/2015</t>
  </si>
  <si>
    <t>[Treball i Empresa]</t>
  </si>
  <si>
    <t>Impartició dels mòduls professionalitzadors d'un curs d'Auxiliar de pastisseria i fleca, amb un total de 579 hores, adreçat a persones que s'incorporin als Programes de Formació i Inserció (PFI)</t>
  </si>
  <si>
    <t>MORATONAS MARQUES OSCAR</t>
  </si>
  <si>
    <t>2/2015</t>
  </si>
  <si>
    <t>Impartició dels mòduls professionalitzadors d'un curs d'Auxiliar de reparació i manteniment de vehicles lleugers, amb un total de 579  hores, adreçat a persones que s'incorporin als Programes de Formació i Inserció (PFI)</t>
  </si>
  <si>
    <t>GIMENEZ MARTIN MIRIAM</t>
  </si>
  <si>
    <t>4/2015</t>
  </si>
  <si>
    <t>[Manteniments de via publica]</t>
  </si>
  <si>
    <t>Manteniment preventiu de dues escales mecàniques del barri de Torre-Romeu.</t>
  </si>
  <si>
    <t>THYSSENKRUPP ELEVADORES SL</t>
  </si>
  <si>
    <t>6/2015</t>
  </si>
  <si>
    <t>[CULTURA]</t>
  </si>
  <si>
    <t>Actuació per a l'espectacle "Dones com Jo" en el Teatre Principal.</t>
  </si>
  <si>
    <t>MISOGINES SA</t>
  </si>
  <si>
    <t>[Serveis Generals i Compres]</t>
  </si>
  <si>
    <t>9/2015</t>
  </si>
  <si>
    <t>[Organització, Modernització i Processos]</t>
  </si>
  <si>
    <t>Realització de reportatges fotogràfics de les activitats i programes municipals per l'exercici 2015.</t>
  </si>
  <si>
    <t>10/2015</t>
  </si>
  <si>
    <t>11/2015</t>
  </si>
  <si>
    <t>[ESPAI PÚBLIC]</t>
  </si>
  <si>
    <t>13/2015</t>
  </si>
  <si>
    <t>Actuació per a l'espectacle "Conversaciones con mamá" en el Teatre Principal.</t>
  </si>
  <si>
    <t>15/2015</t>
  </si>
  <si>
    <t>[Recursos Humans]</t>
  </si>
  <si>
    <t>Realitzar 28 sessions de supervisió-formació als equips d'atenció primària i a l'equip d'atenció a la infància i a la l'adolescència de Serveis Socials Bàsics i Especiialitzats.</t>
  </si>
  <si>
    <t>ACTIS MAZZOLA LAURA BEATRIZ</t>
  </si>
  <si>
    <t>16/2015</t>
  </si>
  <si>
    <t>Gestió recollida i recompte de moneda del servei d'aparcament limitat Zona blava.</t>
  </si>
  <si>
    <t>18/2015</t>
  </si>
  <si>
    <t>[Comerç, Consum i Turisme]</t>
  </si>
  <si>
    <t>Servei d'una ambulància amb conductor i ajudant (Tècnics en transport sanitari ) tots els diumenges a comptar des de l'1 de febrer fins al 27/12/2015 als encants de Costa i Deu, i Can Torras.</t>
  </si>
  <si>
    <t>Ambulàncies del Vallès</t>
  </si>
  <si>
    <t>19/2015</t>
  </si>
  <si>
    <t>[Serveis Econòmics]</t>
  </si>
  <si>
    <t>Auditoria a l'empresa TUS, per analitzar i verificar els comptes anuals a 31 de desembre de 2014.</t>
  </si>
  <si>
    <t>20/2015</t>
  </si>
  <si>
    <t>Manteniment preventiu de les instal·lacions de protecció contra incendis dels equipaments municipals.</t>
  </si>
  <si>
    <t>EXTINTORES EIVAR SA</t>
  </si>
  <si>
    <t>21/2015</t>
  </si>
  <si>
    <t>Servei de recollida, classificació, distribució, lliurament i retorn de les notificacions administratives, el correu certificat, el correu ordinari i la paqueteria dins del territori nacional (exclòs el terme municipal de Sabadell).</t>
  </si>
  <si>
    <t>22/2015</t>
  </si>
  <si>
    <t>[Drets civils i ciutadania]</t>
  </si>
  <si>
    <t>Realització del projecte d’empoderament i desenvolupament d’habilitats socials i d’inclusió en dones migrades, en el programa espai dona a Can Puiggener i Sabadell Sud, durant l'any 2015</t>
  </si>
  <si>
    <t>SURT, FUNDACIÓ DE DONES</t>
  </si>
  <si>
    <t>24/2015</t>
  </si>
  <si>
    <t>Servei de descentralització i suport als serveis d’informació juvenil al municipi de Sabadell</t>
  </si>
  <si>
    <t>26/2015</t>
  </si>
  <si>
    <t>[Intervenció]</t>
  </si>
  <si>
    <t>Servei d'Assitència Telefònica i Telemàtica durant l'exercici 2015, en relació del programa de gestió patrimonial.</t>
  </si>
  <si>
    <t>27/2015</t>
  </si>
  <si>
    <t>Auditoria a l'empresa TORRA, per analitzar i verificar comptes anuals a 31 de desembre de 2014.</t>
  </si>
  <si>
    <t>29/2015</t>
  </si>
  <si>
    <t>Auditoria a la companyia "Serveis de Medi Ambient, SA" per analitzar i verificar els comptes anuals a 31 de desembre de 2014</t>
  </si>
  <si>
    <t>32/2015</t>
  </si>
  <si>
    <t>Adquisició de 4.000 paquets de paper 100% reciclat, de color blanc, en format DIN A4, de gramatge 80 g/m2, de 500 fulls cada paquet, pel sistema de dipòsits.</t>
  </si>
  <si>
    <t>33/2015</t>
  </si>
  <si>
    <t>[Obres publiques]</t>
  </si>
  <si>
    <t>Retirada de restes vegetals procedents de la ventada del dia 9 de desembre de 2014.</t>
  </si>
  <si>
    <t>38/2015</t>
  </si>
  <si>
    <t>Manteniment i conservació de les fonts ornamentals i d’aigua potable de la ciutat de Sabadell . Termini d'execució d'1 mes.</t>
  </si>
  <si>
    <t>39/2015</t>
  </si>
  <si>
    <t>[EDUCACIÓ]</t>
  </si>
  <si>
    <t>Visites a l'Ajuntament. Educació primària i secundària any 2015.</t>
  </si>
  <si>
    <t>40/2015</t>
  </si>
  <si>
    <t>Actuacions per a famílies. Anima't, juga amb ells. Programa Tàndem Família-Escola.</t>
  </si>
  <si>
    <t>KAIROS VALLES SLL</t>
  </si>
  <si>
    <t>44/2015</t>
  </si>
  <si>
    <t>Realització del concert "La creació de Haydn" en el T.M. La Faràndula, el dia 20 de març de 2015.</t>
  </si>
  <si>
    <t>45/2015</t>
  </si>
  <si>
    <t>Adquisició de productes químics tractament de l’aigua del llac del Parc Catalunya .</t>
  </si>
  <si>
    <t>48/2015</t>
  </si>
  <si>
    <t>[SERVEIS SOCIALS]</t>
  </si>
  <si>
    <t>Servei eQuàliment, un software en la modalitat "cloud computing" per gestionar la distribució d’aliments solidaris.</t>
  </si>
  <si>
    <t>PMC GRUP 1985 SA</t>
  </si>
  <si>
    <t>52/2015</t>
  </si>
  <si>
    <t>Manteniment de la gespa esportiva i gresa perimetral de l’estadi de la Nova Creu Alta de la ciutat de Sabadell durant el mes de febrer</t>
  </si>
  <si>
    <t>56/2015</t>
  </si>
  <si>
    <t>Servei d'assistència i seguiment del contracte de telecomunicacions vigent.</t>
  </si>
  <si>
    <t>SAYOS   CARRERA SL</t>
  </si>
  <si>
    <t>57/2015</t>
  </si>
  <si>
    <t>Impartició dels mòduls de Mecanitzat i Soldadura (105 hores) i de Electricitat de vehicles (90 hores) d’un curs d’Auxiliar de reparació i manteniment de vehicles de PFI.</t>
  </si>
  <si>
    <t>TORNER OLIVERAS XAVIER</t>
  </si>
  <si>
    <t>58/2015</t>
  </si>
  <si>
    <t>Lloguer de carrosses i serveis associats per la Cavalcada de Reis de l'any 2016</t>
  </si>
  <si>
    <t>60/2015</t>
  </si>
  <si>
    <t>[ÀREA DE PRESIDÈNCIA, ECONOMIA I SERVEIS CENTRALS]</t>
  </si>
  <si>
    <t>Consultoria per desenvolupar els treballs necessaris per a disposar d’Estratègies Integrades de desenvolupament Urbà Sostenible.</t>
  </si>
  <si>
    <t>ESTUDI RAMON FOLCH GESTIO I COMUNICACIO AMBIENTAL</t>
  </si>
  <si>
    <t>61/2015</t>
  </si>
  <si>
    <t>Consolidació del talús adjacent a l’edifici de les pistes municipals d’atletisme Josep Molins.</t>
  </si>
  <si>
    <t>NATURALEA CONSERVACIO SL</t>
  </si>
  <si>
    <t>62/2015</t>
  </si>
  <si>
    <t>Desenvolupament d'activitats per a les famílies dins el Programa Tàndem Família-Escola, any 2015</t>
  </si>
  <si>
    <t>FITE PEREZ ROSA</t>
  </si>
  <si>
    <t>63/2015</t>
  </si>
  <si>
    <t>Realització de l'espectacle "El crèdit" el dia 29 de març al Teatre Principal.</t>
  </si>
  <si>
    <t>BITÒ PRODUCIIONS SL</t>
  </si>
  <si>
    <t>64/2015</t>
  </si>
  <si>
    <t>Realització del concert "Immortals del Cinema" el dia 10 d'abril al Teatre Principal.</t>
  </si>
  <si>
    <t>66/2015</t>
  </si>
  <si>
    <t>Contractació de dos monitors que dinamitzin el " Projecte patis oberts Escola Espronceda".</t>
  </si>
  <si>
    <t>ASSOCIACIO MOVIMENT D'ESPLAI DEL VALLES</t>
  </si>
  <si>
    <t>67/2015</t>
  </si>
  <si>
    <t>[ESPORTS]</t>
  </si>
  <si>
    <t>Treballs de reparació dels tobogans de la Bassa de Sant Oleguer</t>
  </si>
  <si>
    <t>68/2015</t>
  </si>
  <si>
    <t>Contractació de dos monitors que dinamitzin el " Projecte patis oberts Escola Miquel Carreras".</t>
  </si>
  <si>
    <t>69/2015</t>
  </si>
  <si>
    <t>Reparació del sistema de reg del camp de futbol de Can Rull.</t>
  </si>
  <si>
    <t>75/2015</t>
  </si>
  <si>
    <t>Projecte d’obres anomenat: Actuacions de millora camí escolar Can Déu</t>
  </si>
  <si>
    <t>76/2015</t>
  </si>
  <si>
    <t>Manteniment del vas de la piscina de l'equipament municipal de "La Bassa".</t>
  </si>
  <si>
    <t>79/2015</t>
  </si>
  <si>
    <t>Subministrament i instal·lació de jocs infantils pel Parc de la Roureda de Sabadell.</t>
  </si>
  <si>
    <t>H P C IBERICA SA</t>
  </si>
  <si>
    <t>85/2015</t>
  </si>
  <si>
    <t>Consultoria per l'elaboració d’una sol·licitud de subvenció del programa de finançament de la Unió Europea, Horizon 2020, en l’àmbit de ciutats intel·ligents i comunitats.</t>
  </si>
  <si>
    <t>92/2015</t>
  </si>
  <si>
    <t>Servei de consultoria:Valoració de convocatòries, conformació de consorci i elaboració d’una sol·licitud de subvenció pel programa de finançament de la Unió Europea, Horizon 2020, en l’àmbit del medi ambient</t>
  </si>
  <si>
    <t>FUNDACIÓ CTM CENTRE TECNOLOGIC</t>
  </si>
  <si>
    <t>93/2015</t>
  </si>
  <si>
    <t>Reparació del sistema d’aigua calenta sanitària dels vestidors de la piscina de La Bassa.</t>
  </si>
  <si>
    <t>94/2015</t>
  </si>
  <si>
    <t>Execució de marques podotàctils al passeig de la Plaça Major de Sabadell.</t>
  </si>
  <si>
    <t>SEÑALES GIROD SL</t>
  </si>
  <si>
    <t>96/2015</t>
  </si>
  <si>
    <t>Recollida de diners de les piscines municipals temporada 2015.</t>
  </si>
  <si>
    <t>98/2015</t>
  </si>
  <si>
    <t>Treballs de pintura i acabat de superfície antilliscant a la pista de l'Escola Ribatallada.</t>
  </si>
  <si>
    <t>LLAR IMPORT SL</t>
  </si>
  <si>
    <t>99/2015</t>
  </si>
  <si>
    <t>INFORMÀTICA</t>
  </si>
  <si>
    <t>Manteniment del programari de Cadastre.</t>
  </si>
  <si>
    <t>ABS INFORMATICA SL</t>
  </si>
  <si>
    <t>103/2015</t>
  </si>
  <si>
    <t>DRETS CIVILS I CIUTADANIA</t>
  </si>
  <si>
    <t>Gestió de l’espai jove de Can Rull, durant el període del 4 de maig al 30 de juny de 2015.</t>
  </si>
  <si>
    <t>ASSOCIACIÓ TALLER D ART  CULTURA I CREACIÓ</t>
  </si>
  <si>
    <t>104/2015</t>
  </si>
  <si>
    <t>Aprovar el servei de descentralització i suport als serveis d’informació juvenil al municipi de Sabadell, durant el periode del 4 de maig al 30 de juny de 2015.</t>
  </si>
  <si>
    <t>105/2015</t>
  </si>
  <si>
    <t>Consolidació de les edificacions annexes i pati entrada de la zona Ctra. de Prats cantonada c. d’Antoni Oller de Can Balsach.</t>
  </si>
  <si>
    <t>CONSTRUCCIONES JAS VALLES, SL</t>
  </si>
  <si>
    <t>108/2015</t>
  </si>
  <si>
    <t>Programa sales d’estudi curs escolar 2015-2016.</t>
  </si>
  <si>
    <t>MITE'LS SL</t>
  </si>
  <si>
    <t>110/2015</t>
  </si>
  <si>
    <t>Realització dels Estudis especialitzats de caracterització i impacte acústic de determinats espais urbans de Sabadell on és realitzen activitats d’oci a l’aire lliure.</t>
  </si>
  <si>
    <t>AXIOMA CONSULTORS ACÚSTICS  SL</t>
  </si>
  <si>
    <t>111/2015</t>
  </si>
  <si>
    <t>Aprovar el contracte menor de serveis per a l’assegurança del risc d’accident a tots els inscrits i participants programes i esdeveniments organitzats pel Servei d’Esports</t>
  </si>
  <si>
    <t>MILLENNIUM INSURANCE COMPANY LTD</t>
  </si>
  <si>
    <t>112/2015</t>
  </si>
  <si>
    <t>COMUNICACIÓ</t>
  </si>
  <si>
    <t>Realització dels treballs  d’Impressió del Programa de Festa Major 2015.</t>
  </si>
  <si>
    <t>BRUNET PUBLICITAT SL</t>
  </si>
  <si>
    <t>113/2015</t>
  </si>
  <si>
    <t>Servei d'educador social a la Biblioteca del Nord.</t>
  </si>
  <si>
    <t>114/2015</t>
  </si>
  <si>
    <t>Aprovar l’Estudi de viabilitat econòmica de la unió de l’aparcament de la plaça del Dr. Robert amb el futur aparcament sobre la nova estació de Ferrocarrils de la Generalitat de Catalunya al passeig de la plaça Major.</t>
  </si>
  <si>
    <t>DESARROLLO ORGANIZACION Y MOVILIDAD SA</t>
  </si>
  <si>
    <t>120/2015</t>
  </si>
  <si>
    <t>Servei de suport per la implantació de l’esquema nacional de seguretat (ENS).</t>
  </si>
  <si>
    <t>NEXTRET SL</t>
  </si>
  <si>
    <t>121/2015</t>
  </si>
  <si>
    <t>Servei de suport i actualització de l'aplicatiu web de venda d'entrades.</t>
  </si>
  <si>
    <t>KOOBIN EVENT SL</t>
  </si>
  <si>
    <t>122/2015</t>
  </si>
  <si>
    <t>Adquisició d'un Switch LAN 10G Ethernet.</t>
  </si>
  <si>
    <t>TECNOCOM TELECOMUNICACIONES Y ENERGIA SA</t>
  </si>
  <si>
    <t>123/2015</t>
  </si>
  <si>
    <t>INTERVENCIÓ GENERAL</t>
  </si>
  <si>
    <t>Serveis d'arxiu i Gestió documental al servei de la Intervenció Municipal.</t>
  </si>
  <si>
    <t>MARIN LOPEZ LAURA</t>
  </si>
  <si>
    <t>125/2015</t>
  </si>
  <si>
    <t>Realització del servei d’orientació jurídica a les usuàries del Centre d’Atenció a la Dona de Sabadell, de l’1 de juliol al 31 de desembre 2015.</t>
  </si>
  <si>
    <t>127/2015</t>
  </si>
  <si>
    <t>Realització del concert "Simfonia del nou món" en el Teatre Municipal La Faràndula.</t>
  </si>
  <si>
    <t>129/2015</t>
  </si>
  <si>
    <t>Realització d'un informe sobre concessions de sepultures al cementiri.</t>
  </si>
  <si>
    <t>JOAQUIN TORNOS ABOGADOS ASOCIADOS SL</t>
  </si>
  <si>
    <t>130/2015</t>
  </si>
  <si>
    <t>Adquisició de 200 pantalons híbrids i 180 folres interiors per a pantalons, destinats als agents de la Unitat de Seguretat Ciutadana de la Policia Municipal per a l’any 2015.</t>
  </si>
  <si>
    <t>131/2015</t>
  </si>
  <si>
    <t>Adquisició de 180 polos bicolor d’estiu i 180 samarretes tècniques d’hivern, destinats als agents de la Unitat de Seguretat Ciutadana de la Policia Municipal per a l’any 2015.</t>
  </si>
  <si>
    <t>DRÄGER SAFETY HISPANIA SA</t>
  </si>
  <si>
    <t>133/2015</t>
  </si>
  <si>
    <t>ACCIÓ SOCIAL</t>
  </si>
  <si>
    <t>Servei d’atenció psicoterapèutica a famílies amb fills menors d’edat que necessitin millorar les dinàmiques de funcionament familiar, durant l’any 2015.</t>
  </si>
  <si>
    <t>134/2015</t>
  </si>
  <si>
    <t>Serveis pels treballs d’esporga d’arbrat al Passeig Can Feu, Plaça del Sol i Ctra de Terrassa.</t>
  </si>
  <si>
    <t>135/2015</t>
  </si>
  <si>
    <t>Treballs de jardineria a la Plaça Jaume Viladoms.</t>
  </si>
  <si>
    <t>136/2015</t>
  </si>
  <si>
    <t>Manteniment de la gespa de l'estadi municipal de la Nova Creu Alta pel període març-abril 2015 .</t>
  </si>
  <si>
    <t>137/2015</t>
  </si>
  <si>
    <t>Manteniment preventiu de les instal·lacions esportives dels equipaments municipals.</t>
  </si>
  <si>
    <t>DISSENY TEA 3 S L</t>
  </si>
  <si>
    <t>[Manteniments de via pública]</t>
  </si>
  <si>
    <t>140/2015</t>
  </si>
  <si>
    <t>RELACIONS INSTITUCIONALS</t>
  </si>
  <si>
    <t>Adquisició de les Medalles d´Honor de la ciutat 2015.</t>
  </si>
  <si>
    <t>141/2015</t>
  </si>
  <si>
    <t>Serveis per realitzar tasques de control d'accessos en les activitats recreatives organitzades per les entitats a la vía pública.</t>
  </si>
  <si>
    <t>ON SERVICE 2009 SL</t>
  </si>
  <si>
    <t>152/2015</t>
  </si>
  <si>
    <t>Realització de l'auditoria de comptes de l'empresa concessionària de la gestió del servei de menjador escolar als centres adscrits a la gestió unificada, per al curs 2014-2015.</t>
  </si>
  <si>
    <t>153/2015</t>
  </si>
  <si>
    <t>Per a més informació, podeu trobar la relació íntegra d'aquests contractes fent clic al següent enllaç</t>
  </si>
  <si>
    <t>No hi ha cap contractació per procediment restringit a l'exercici de 2015</t>
  </si>
  <si>
    <t>Subministrament i estesa de sorra als sorrals ubicats a la zona de jocs infantils dels patis de diverses escoles públiques.</t>
  </si>
  <si>
    <t>160/2015</t>
  </si>
  <si>
    <t>Manteniment preventiu instal·lacions tèrmiques dels equipaments municipals.</t>
  </si>
  <si>
    <t>GESTION INTEGRAL DE INSTALACIONES SL</t>
  </si>
  <si>
    <t>161/2015</t>
  </si>
  <si>
    <t>Realització del concert del grup Els Catarres amb l'espectacle Bingbang.</t>
  </si>
  <si>
    <t>EXITS PRODUCCIONS   MANAGEMENT  SL</t>
  </si>
  <si>
    <t>162/2015</t>
  </si>
  <si>
    <t>Realització del concert de la Fundación Tony Manero Show dins els actes de la Festa Major de Sabadell-15</t>
  </si>
  <si>
    <t>MUSIC CREATIVOS  SL</t>
  </si>
  <si>
    <t>163/2015</t>
  </si>
  <si>
    <t>Realització de l'espectacle musical "Somnis" del grup Super 3, dins els actes de la Festa Major de Sabadell-15</t>
  </si>
  <si>
    <t>IKAI PRODUCCIONS 2014 SL</t>
  </si>
  <si>
    <t>165/2015</t>
  </si>
  <si>
    <t>Actuacions de millora per la prevenció i control de la legionel·losi a la instal·lació de reg de l’estadi municipal de la Nova Creu Alta</t>
  </si>
  <si>
    <t>VALLESANA DE MANTENIMENTS I SERVEIS, SL</t>
  </si>
  <si>
    <t>168/2015</t>
  </si>
  <si>
    <t>Vigilància de seguretat de la Biblioteca del Nord del setembre al desembre 2015</t>
  </si>
  <si>
    <t>169/2015</t>
  </si>
  <si>
    <t>Treballs d'estabilització del front de les Coves de Sant Oleguer</t>
  </si>
  <si>
    <t>INACCES GEOTECNICA VERTICAL, SL</t>
  </si>
  <si>
    <t>170/2015</t>
  </si>
  <si>
    <t>Coves de Sant Oleguer, pavimentació camins i cuneta de drenatge i canalització aigües talús</t>
  </si>
  <si>
    <t>COPAVI OBRES I SERVEIS, SL</t>
  </si>
  <si>
    <t>Actuacions de consolidació del paviment dels vestidors de la piscina de Can Marcet</t>
  </si>
  <si>
    <t>URETEK SOLUCIONES INNOVADORAS, SLU</t>
  </si>
  <si>
    <t>254/2015</t>
  </si>
  <si>
    <t>Tatarana SL</t>
  </si>
  <si>
    <t>256/2015</t>
  </si>
  <si>
    <t>Neteja i enderroc de les edificacions existents a la Pl. del Mil·lenari, núm. 2.</t>
  </si>
  <si>
    <t>TRANSPORTES Y EXCAVACIONES RIBERA, SA</t>
  </si>
  <si>
    <t>257/2015</t>
  </si>
  <si>
    <t>Subministrament i instal·lació de caldera de calefacció per l'edifici Auditori sindicats, del c. de Lacy, 11</t>
  </si>
  <si>
    <t>VALLESANA DE MANTENIMENT I SERVEIS, SL</t>
  </si>
  <si>
    <t>259/2015</t>
  </si>
  <si>
    <t>Manteniment correctiu de les instal·lacions d’enllumenat públic (reposició i reparació de punts de llum) causades pe la ventada del dia 9 de desembre de 2014.</t>
  </si>
  <si>
    <t>260/2015</t>
  </si>
  <si>
    <t>PREVENCIÓ DE RISCOS LABORALS</t>
  </si>
  <si>
    <t>Instal·lació de sistema seguretat coberta edifici Cultura a la Plaça Sant Roc, 14</t>
  </si>
  <si>
    <t>CALTON ENTERTAIMENT SL</t>
  </si>
  <si>
    <t>265/2015</t>
  </si>
  <si>
    <t>SERVEIS GENERALS I COMPRES</t>
  </si>
  <si>
    <t>Servei de notificació als membres de les meses electorals de les eleccions generals del 20 de desembre.</t>
  </si>
  <si>
    <t>267/2015</t>
  </si>
  <si>
    <t>Realitzar el projecte Xarxa Educativa Solidària i Intercultural als instituts de Sabadell, durant el curs 2015-16</t>
  </si>
  <si>
    <t>268/2015</t>
  </si>
  <si>
    <t>Realització de l'espectacle Concerts didàctics "Un instrument anomenat orquestra"</t>
  </si>
  <si>
    <t>270/2015</t>
  </si>
  <si>
    <t>Abatiments i actuacions de seguretat en l'arbrat de Sabadell.</t>
  </si>
  <si>
    <t>271/2015</t>
  </si>
  <si>
    <t>Rehabilitació de la vorera situada al Parc Catalunya, entre Eix Macià i Lluis Companys.</t>
  </si>
  <si>
    <t>272/2015</t>
  </si>
  <si>
    <t>Rehabilitació dels camins del Parc Taulí.</t>
  </si>
  <si>
    <t>273/2015</t>
  </si>
  <si>
    <t>Adquisició de llicències de programari.</t>
  </si>
  <si>
    <t>274/2015</t>
  </si>
  <si>
    <t>Renovació del servidor de fitxers amb caràcter històric.</t>
  </si>
  <si>
    <t>275/2015</t>
  </si>
  <si>
    <t>Redacció de l'Estudi Avaluació Ambiental Estratègica del PEPBAMAS.</t>
  </si>
  <si>
    <t>ESTUDI XAVIER MAYOR ET AL SL</t>
  </si>
  <si>
    <t>283/2015</t>
  </si>
  <si>
    <t>Retirada de paviment de resines de 300 escocells a l'av. Barberà.</t>
  </si>
  <si>
    <t>284/2015</t>
  </si>
  <si>
    <t>Obres de millora i de condicionament d’un tram del camí de La Serra de Sant Iscle</t>
  </si>
  <si>
    <t>285/2015</t>
  </si>
  <si>
    <t>Reparar deficiències elèctriques a l'escola Roureda</t>
  </si>
  <si>
    <t>ISTEM SL</t>
  </si>
  <si>
    <t>286/2015</t>
  </si>
  <si>
    <t>Canvi de canonades de la sortida de fums del forn i extracció d'aire de l'Aula Taller de ceràmica de l'Escola  Illa</t>
  </si>
  <si>
    <t>287/2015</t>
  </si>
  <si>
    <t>Actuació per a la realització del concert simfònic "Un americà a París" .</t>
  </si>
  <si>
    <t>289/2015</t>
  </si>
  <si>
    <t>Supressió de l’arbrat i dels escocells als carrers Primo Levi, Walter Benjamin i Milena Jesenskà per  millorar de l’accessibilitat.</t>
  </si>
  <si>
    <t>290/2015</t>
  </si>
  <si>
    <t>Adequació de la sortida d’emergència de l’edifici de l’ajuntament, a la plaça Dr. Robert.</t>
  </si>
  <si>
    <t>291/2015</t>
  </si>
  <si>
    <t>Reparar claraboia de l'OAR Gràcia</t>
  </si>
  <si>
    <t>ALVIFOR FORMAS EN VIDRIO Y ALUMINIO SL</t>
  </si>
  <si>
    <t>292/2015</t>
  </si>
  <si>
    <t>Reparar la climatització del Vapor Llonch</t>
  </si>
  <si>
    <t>293/2015</t>
  </si>
  <si>
    <t>Reparar el pati de l'escola Espronceda</t>
  </si>
  <si>
    <t>294/2015</t>
  </si>
  <si>
    <t>Reparació dels punts de llum a la Pista d'Atletisme Josep Molins.</t>
  </si>
  <si>
    <t>295/2015</t>
  </si>
  <si>
    <t>Adquisició de llicències rèplica VMWare pel sistema central de l’Ajuntament de Sabadell.</t>
  </si>
  <si>
    <t>296/2015</t>
  </si>
  <si>
    <t>Adquisició d’un servidor pel sistema central de l’Ajuntament de Sabadell.</t>
  </si>
  <si>
    <t>307/2015</t>
  </si>
  <si>
    <t>Instal·lació sistema seguretat línia vida Mercat Campoamor.</t>
  </si>
  <si>
    <t>308/2015</t>
  </si>
  <si>
    <t>Instal·lació d'un sistema de seguretat en coberta al Valpor Buxeda Vell.</t>
  </si>
  <si>
    <t>311/2015</t>
  </si>
  <si>
    <t>Lloguer i manteniment de 10 desfibriladors per un perióde de 15 desembre 2015 fins al 15 juny 2016</t>
  </si>
  <si>
    <t>EPICRISI CONSULTORS SANITARIS SL</t>
  </si>
  <si>
    <t>312/2015</t>
  </si>
  <si>
    <t>Avaluació de riscos psicosocials del personal adscrit al Servei de Policia Municipal.</t>
  </si>
  <si>
    <t>ICESE PREVENCION SL</t>
  </si>
  <si>
    <t>313/2015</t>
  </si>
  <si>
    <t>ALIANZA Y SUBCONTRATAS SA</t>
  </si>
  <si>
    <t>314/2015</t>
  </si>
  <si>
    <t>Reparar el sistema de sanejament d'aigües pluvials a l'escola Calvet Estrella.</t>
  </si>
  <si>
    <t>315/2015</t>
  </si>
  <si>
    <t>Inspecció i substitució de components instal·lacions elèctriques de les fonts ornamentalts.</t>
  </si>
  <si>
    <t>317/2015</t>
  </si>
  <si>
    <t>Treballs d'instal·lació als vestidors del camp municipal de futbol La Planada-Can Deu. exp. 20150071</t>
  </si>
  <si>
    <t>318/2015</t>
  </si>
  <si>
    <t>Subministrament i instal·lació d'equipament de vídeo centralitzat al Saló de Plens de l'Ajuntament.</t>
  </si>
  <si>
    <t>319/2015</t>
  </si>
  <si>
    <t>Segons acord marc d'homologació servei de manteniment correctiu s'aprova contracte menor.</t>
  </si>
  <si>
    <t>320/2015</t>
  </si>
  <si>
    <t>Poda de manteniment de l'arbrat dels c. Girona, Raimon Casellas i Goya.</t>
  </si>
  <si>
    <t>AMBITEC SERVICIOS AMBIENTALES  SAU</t>
  </si>
  <si>
    <t>322/2015</t>
  </si>
  <si>
    <t>Elaboració i subministrament de 12.000 carpetes de la regidoria de Drets Civils i Ciutadania</t>
  </si>
  <si>
    <t>LLOB 3</t>
  </si>
  <si>
    <t>325/2015</t>
  </si>
  <si>
    <t>Contractes formalitzats per Procediment Obert, Negociat, Menors i Restringit</t>
  </si>
  <si>
    <t>Import (sense IVA)</t>
  </si>
  <si>
    <t>IMPORT TOTAL CONTRACTES PER PROCEDIMENT OBERT</t>
  </si>
  <si>
    <t>(*) La relació comprèn els contractes menors amb cost per l'Ajuntament superior als 6.000 Euros, un cop aplicat l'IVA que correspongui.</t>
  </si>
  <si>
    <t>IMPORT TOTAL CONTRACTES MENORS</t>
  </si>
  <si>
    <t>IMPORT TOTAL CONTRACTES PER PROCEDIMENT RESTRINGIT</t>
  </si>
  <si>
    <t xml:space="preserve">VOLUM PRESSUPOSTARI ADJUDICAT SEGONS DIFERENTS PROCEDIMENTS DE CONTRACTACIÓ </t>
  </si>
  <si>
    <t>PROCEDIMENT CONTRACTACIÓ</t>
  </si>
  <si>
    <t>NOMBRE DE CONTRACTES</t>
  </si>
  <si>
    <t xml:space="preserve">IMPORT TOTAL </t>
  </si>
  <si>
    <t>MITJANA PER CONTRACTE</t>
  </si>
  <si>
    <t>% DEL VOLUM PRESSUPOSTARI PER CADA PROCEDIMENT</t>
  </si>
  <si>
    <t>Contractes menors (*)</t>
  </si>
  <si>
    <t>Contractes procediment negociat</t>
  </si>
  <si>
    <t>Contractes procediment obert</t>
  </si>
  <si>
    <t>TOTAL</t>
  </si>
  <si>
    <t>(*) els contractes considerats són aquells l'import dels quals és superior als 6000 € amb l'IVA inclós.</t>
  </si>
  <si>
    <t>RELACIÓ DE CONTRACTES 2015 PER PROCEDIMENT OBERT</t>
  </si>
  <si>
    <t>RELACIÓ DE CONTRACTES 2015 PER PROCEDIMENT NEGOCIAT</t>
  </si>
  <si>
    <t>RELACIÓ DE CONTRACTES MENORS 2015  (*)</t>
  </si>
  <si>
    <t>RELACIÓ DE CONTRACTES 2015 PER PROCEDIMENT RESTRINGIT</t>
  </si>
  <si>
    <t>172/2015</t>
  </si>
  <si>
    <t>Activitat gastronòmica popular dins els actes de la Festa Major de Sabadell-15</t>
  </si>
  <si>
    <t>173/2015</t>
  </si>
  <si>
    <t>Realització del castell de focs d'artifici, dins els actes de la Festa Major Sabadell-15</t>
  </si>
  <si>
    <t>ANTIGUA CASA MANUEL ESTALELLA</t>
  </si>
  <si>
    <t>174/2015</t>
  </si>
  <si>
    <t>Lloguer de grups electrògens per diferents concerts dels dies 4, 5, 6 i 7, dins els actes de la Festa Major de Sabadell-15</t>
  </si>
  <si>
    <t>175/2015</t>
  </si>
  <si>
    <t>Manteniment i conservació de la gespa esportiva de l’estadi municipal de la Nova Creu Alta i de les pistes d’atletisme Josep Molins de la ciutat de Sabadell durant el període 28 de juliol a 30 de setembre de 2015.</t>
  </si>
  <si>
    <t>177/2015</t>
  </si>
  <si>
    <t>Manteniment de la gespa i gresa perimetral de l’estadi de la Nova Creu Alta de la ciutat de Sabadell (maig a juliol 2015).</t>
  </si>
  <si>
    <t>181/2015</t>
  </si>
  <si>
    <t>Realització de les tasques  de diversificació dels punts d’atenció i les estratègies d’aproximació de la informació als joves de Sabadell, durant el periode setembre-desembre 2015</t>
  </si>
  <si>
    <t>182/2015</t>
  </si>
  <si>
    <t>Instal·lació de sistema de cloració pel reg del CF La PLanada - Can Deu</t>
  </si>
  <si>
    <t>BIBAT SERVEIS I GESTIONS INTEGRALS SL</t>
  </si>
  <si>
    <t>183/2015</t>
  </si>
  <si>
    <t>Instal·lació de conjunt de portes corredisses al Centre Cívic de Torre-romeu</t>
  </si>
  <si>
    <t>184/2015</t>
  </si>
  <si>
    <t>ALCALDIA</t>
  </si>
  <si>
    <t>Servei notificació a membres meses electorals</t>
  </si>
  <si>
    <t>UNIPOST, S.A.</t>
  </si>
  <si>
    <t>185/2015</t>
  </si>
  <si>
    <t>Treballs d'execució de tancaments de protecció a les cobertes del Centre Cívic de Can Puiggener</t>
  </si>
  <si>
    <t>186/2015</t>
  </si>
  <si>
    <t>Obres de redistribució d'espais a l'edifici central de l'Ajuntament. Grups municipals</t>
  </si>
  <si>
    <t>187/2015</t>
  </si>
  <si>
    <t>Contractació del subministrament d'un equip Firewall per la sala de servidors i comunicacions de l'edifici Consistorial.</t>
  </si>
  <si>
    <t>188/2015</t>
  </si>
  <si>
    <t>Control de qualitat de les obres projecte executiu obres de remodelació urbanització de Plaça Espanya de Sabadell-FASE 1</t>
  </si>
  <si>
    <t>BAC ENGINEERING CONSULTANCY GROUP</t>
  </si>
  <si>
    <t>189/2015</t>
  </si>
  <si>
    <t>Instal.lació de sistema de control i desinfecció de dipòsit de reg al PARC CENTRAL DEL VALLÈS.</t>
  </si>
  <si>
    <t>190/2015</t>
  </si>
  <si>
    <t>Realització d'uns concerts i acompanyament musical de la Cercavila dins els actes de la Festa Major 2015</t>
  </si>
  <si>
    <t>BANDA DE MUSICA DE SABADELL</t>
  </si>
  <si>
    <t>191/2015</t>
  </si>
  <si>
    <t>Renovació de la subscripció del programari de filtre Anti-Spam per al sistema informàtic municipal.</t>
  </si>
  <si>
    <t>193/2015</t>
  </si>
  <si>
    <t>Renovació de la subscripció del programari d'antivirus de client i servidors de la xarxa informàtica de l'Ajuntament de Sabadell.</t>
  </si>
  <si>
    <t>198/2015</t>
  </si>
  <si>
    <t>Serveis pel lloguer dels grups electrògens dels actes de la FMSabadell-15</t>
  </si>
  <si>
    <t>199/2015</t>
  </si>
  <si>
    <t>Serveis preventius als actes organitzats per la Festa Major de Sabadell de l’any 2015</t>
  </si>
  <si>
    <t>202/2015</t>
  </si>
  <si>
    <t>Càtering per a les activitats de la Festa Major de Sabadell-15</t>
  </si>
  <si>
    <t>PA NATURAL 2014 SL</t>
  </si>
  <si>
    <t>204/2015</t>
  </si>
  <si>
    <t>TREBALL I EMPRESA</t>
  </si>
  <si>
    <t>Projecte Ocupació a la Indústria Local, impulsat per la Diputació de Barcelona.</t>
  </si>
  <si>
    <t>CENTRE METAL·LÚRGIC</t>
  </si>
  <si>
    <t>205/2015</t>
  </si>
  <si>
    <t>Realització de la revisió de seguretat i manteniment dels jocs infantils dels patis de joc de les escoles bressol municipals.</t>
  </si>
  <si>
    <t>207/2015</t>
  </si>
  <si>
    <t>Realització d’un programa d’activitats esportives en el marc de la subvenció atorgada pel Ministeri de sanitat per al desenvolupament de programes de prevenció de les drogodependències</t>
  </si>
  <si>
    <t>208/2015</t>
  </si>
  <si>
    <t>Obres de millora de la instal·lació de megafonia i equipament d'audio per sistema de conferències i instal·lació de cablejat de vídeo centralitzat al saló de Plens de l'Ajuntament.</t>
  </si>
  <si>
    <t>AMBISER INNOVACIONES SL</t>
  </si>
  <si>
    <t>209/2015</t>
  </si>
  <si>
    <t>ÀREA D'ECONOMIA, INNOVACIÓ I SERVEIS CENTRALS</t>
  </si>
  <si>
    <t>Atendre les despeses de cobertura i defensa judicial del procediment de diligències prèvies núm. 470/10, davant del jutjat d'Instrucció núm. 1.</t>
  </si>
  <si>
    <t>JUFRESA   GRASAS ABOGADOS PENALISTAS SCP</t>
  </si>
  <si>
    <t>210/2015</t>
  </si>
  <si>
    <t>Instal·lació claus en mà de plaques solars fotovoltaiques generadores d’energia elèctrica connectades a xarxa interior sense abocament a la xarxa elèctrica de distribució.</t>
  </si>
  <si>
    <t>MUNTATGES ELÈCTRICS JESÚS PUIG,SL</t>
  </si>
  <si>
    <t>213/2015</t>
  </si>
  <si>
    <t>Pintura i sanejament d'elements de jocs infantils a diverses escoles municipals públiques.</t>
  </si>
  <si>
    <t>PEREZ RESTOY JESUS</t>
  </si>
  <si>
    <t>217/2015</t>
  </si>
  <si>
    <t>Renovació de tram de claveguera del carrer d’Uruguai</t>
  </si>
  <si>
    <t>220/2015</t>
  </si>
  <si>
    <t>Edificicacions annexes a Can Balsach, reforç encavallades i corretges</t>
  </si>
  <si>
    <t>CONSTRUCCIONS JAS-VALLÈS, SL</t>
  </si>
  <si>
    <t>222/2015</t>
  </si>
  <si>
    <t>Impartir taller de ceràmica i taller infantil d'art, del programa Illa Oberta, curs 2015-16.</t>
  </si>
  <si>
    <t>BOSCH PERICH MARIA</t>
  </si>
  <si>
    <t>223/2015</t>
  </si>
  <si>
    <t>Retirada de paviment escocells Rda Zamenhof</t>
  </si>
  <si>
    <t>226/2015</t>
  </si>
  <si>
    <t>Arrendament de quatre vehicles destinats a la Policia Municipal per un perìode  de 3 mesos.</t>
  </si>
  <si>
    <t>BANCO SANTANDER SA</t>
  </si>
  <si>
    <t>227/2015</t>
  </si>
  <si>
    <t>Treballs de jardineria a la Plaça Enric Granados.</t>
  </si>
  <si>
    <t>229/2015</t>
  </si>
  <si>
    <t>Realització del concert "La cinquena de Txaikovski" en el Teatre Principal, el dia 16 d'octubre 2015.</t>
  </si>
  <si>
    <t>232/2015</t>
  </si>
  <si>
    <t>Instal·lació de sistemes de seguretat a la coberta de l’escola Joan Montllor.</t>
  </si>
  <si>
    <t>PROALTEC SL</t>
  </si>
  <si>
    <t>233/2015</t>
  </si>
  <si>
    <t>Canviar la plataforma de minusvàlids del Vapor Ca l'Escapçat. Exp. CO2015080.</t>
  </si>
  <si>
    <t>ASCENSORES ENINTER SL</t>
  </si>
  <si>
    <t>236/2015</t>
  </si>
  <si>
    <t>Pavimentació de 31 escocells buits a l'aparcament Parc Catalunya.</t>
  </si>
  <si>
    <t>237/2015</t>
  </si>
  <si>
    <t>Realització de l'espectacle "la Plaza del diamante" el dia 24 d'octubre de 2015 al Teatre Principal</t>
  </si>
  <si>
    <t>BITO PRODUCCIONS SL</t>
  </si>
  <si>
    <t>238/2015</t>
  </si>
  <si>
    <t>Reparacions puntuals del paviment de la vorera de l’avinguda de Francesc Macià.</t>
  </si>
  <si>
    <t>240/2015</t>
  </si>
  <si>
    <t>Reparació estructura jocs infantils Pl Ernest Lluch.</t>
  </si>
  <si>
    <t>245/2015</t>
  </si>
  <si>
    <t>Reparació de la instal·lació ACS al gimnàs de l'escola Can Deu. Exp. CO2015096.</t>
  </si>
  <si>
    <t>246/2015</t>
  </si>
  <si>
    <t>Substitució de la central hidràulica de l'elevador del Vapor Ca l'Escapçat.</t>
  </si>
  <si>
    <t>KONE ELEVADORES SA</t>
  </si>
  <si>
    <t>249/2015</t>
  </si>
  <si>
    <t>RECURSOS HUMANS</t>
  </si>
  <si>
    <t>Motorització i instal·lació de sistemes de seguretat a la porta del dipòsit de vehicles del carrer Buxeda.</t>
  </si>
  <si>
    <t>SBD CONSERVACIO SL</t>
  </si>
  <si>
    <t>252/2015</t>
  </si>
  <si>
    <t xml:space="preserve">DADES ESTADÍSTIQUES DE 2015 </t>
  </si>
  <si>
    <t>IMPORT TOTAL CONTRACTES PER PROCEDIMENT NEGOCIAT</t>
  </si>
  <si>
    <t>Servei de manteniment correctiu dels elements de serralleria existents als equipaments municipals.</t>
  </si>
  <si>
    <t>327/2015</t>
  </si>
  <si>
    <t>Prestació dels serveis d'asssistència per realització d'unes Guies de Fiscalització d'Expedients en matètia de Gestió Econòmica Pressupostaria i Gestió de Personal</t>
  </si>
  <si>
    <t>GLOBAL AND LOCAL AUDIT  SL</t>
  </si>
  <si>
    <t>328/2015</t>
  </si>
  <si>
    <t>Manteniment del programari de Cadastre de l’Ajuntament de Sabadell</t>
  </si>
  <si>
    <t>329/2015</t>
  </si>
  <si>
    <t>330/2015</t>
  </si>
  <si>
    <t>Manteniment del programari de gestió GC-Epsilon.RH.</t>
  </si>
  <si>
    <t>331/2015</t>
  </si>
  <si>
    <t>HEWLETT PACKARD SERVICIOS ESPAÑA SLU</t>
  </si>
  <si>
    <t>332/2015</t>
  </si>
  <si>
    <t>Manteniment dels servidors i cabines de discos del sistema central de l’Ajuntament de Sabadell.</t>
  </si>
  <si>
    <t>333/2015</t>
  </si>
  <si>
    <t>Aprovar, com a contracte menor de serveis la despesa següent: Prestació dels serveis d’arxiu i gestió documental al servei de la Intervenció 500 hores</t>
  </si>
  <si>
    <t>laura marín lópez</t>
  </si>
  <si>
    <t>339/2015</t>
  </si>
  <si>
    <t>Renovació de les subscripcions de VMWare virtual center i VMWare ESX de l’Ajuntament de Sabadell.</t>
  </si>
  <si>
    <t>340/2015</t>
  </si>
  <si>
    <t>Manteniment del software Firmadoc per l’exercici 2016.</t>
  </si>
  <si>
    <t>342/2015</t>
  </si>
  <si>
    <t>Adquisició d’un plotter Designjet T830</t>
  </si>
  <si>
    <t>348/2015</t>
  </si>
  <si>
    <t>Realització d'uns concerts en dirferents llocs de la ciutat durant l'any 2016</t>
  </si>
  <si>
    <t>349/2015</t>
  </si>
  <si>
    <t>Instal·lació d’un sistema per tal de controlar les entrades i sortides d’usuaris a les Piscines Municipals de Can Marcet, Campoamor i Ca n’Oriac.</t>
  </si>
  <si>
    <t>ECOLAZERPRINT SL</t>
  </si>
  <si>
    <t>352/2015</t>
  </si>
  <si>
    <t>Subministrament de l'Equipament de so i il·luminació per la Carpa de Circ al Pati de Ca l'Estruch.</t>
  </si>
  <si>
    <t>353/2015</t>
  </si>
  <si>
    <t>Reactivació de llicències Microstation.</t>
  </si>
  <si>
    <t>354/2015</t>
  </si>
  <si>
    <t>Compra d’un caixer automàtic per al pagament de taxes i tributs.</t>
  </si>
  <si>
    <t>GRUPO CR TECNO SL</t>
  </si>
  <si>
    <t>355/2015</t>
  </si>
  <si>
    <t>Manteniment equip Paloalto i la renovació a la subscripció a IPS i URL Filtering de l’Ajuntament de Sabadell”.</t>
  </si>
  <si>
    <t>356/2015</t>
  </si>
  <si>
    <t>Manteniment de l’aplicació per al sistema d’informació de Gestió Patrimonial.</t>
  </si>
  <si>
    <t>357/2015</t>
  </si>
  <si>
    <t>Manteniment de l’aplicació per al sistema d’informació comptable Sicalwin.</t>
  </si>
  <si>
    <t>358/2015</t>
  </si>
  <si>
    <t>Instal·lació de sistemes de seguretat a la coberta de l’escola bressol Espronceda.</t>
  </si>
  <si>
    <t>359/2015</t>
  </si>
  <si>
    <t>Adquisició de fons audiovisual per la xarxa de biblioteques municipals de Sabadell per l'any 2015.</t>
  </si>
  <si>
    <t>360/2015</t>
  </si>
  <si>
    <t>Adquisició de 12 equips multifuncionals marca Ricoh, model SP3610 SF.</t>
  </si>
  <si>
    <t>361/2015</t>
  </si>
  <si>
    <t>Actuacions de consolidació i millora en elements estructurals de l'edifici Ateneu</t>
  </si>
  <si>
    <t>362/2015</t>
  </si>
  <si>
    <t>Millores en les baranes i complements de protecció interiors i exteriors de la Torre de l'Aigua, del nivell 1 al nivell 2</t>
  </si>
  <si>
    <t>363/2015</t>
  </si>
  <si>
    <t>Subministrament per cabina tècnica i estructures diverses a La Vela a l'Estruch</t>
  </si>
  <si>
    <t>FERNANDEZ FLORES ANTONIO</t>
  </si>
  <si>
    <t>364/2015</t>
  </si>
  <si>
    <t>Treballs de reparació i millora dels revestiments al mur de la rampa del Mercat Central, planta menys 1, accés per pl. de Sant Jaume.</t>
  </si>
  <si>
    <t>365/2015</t>
  </si>
  <si>
    <t>Actuacions puntuals de reforç estructural i d'impermeabilització de cobertes a l'antic edifici de la Maternitat</t>
  </si>
  <si>
    <t>TECNICAS DE REHABILITACION Y CONSTRUCCION  SL</t>
  </si>
  <si>
    <t>366/2015</t>
  </si>
  <si>
    <t>Teballs de demolició de les restes de l'edificació existent a la finca del c. de Vidal, 150-154</t>
  </si>
  <si>
    <t>SERVICIOS BASICO DE DEMOLICION SL</t>
  </si>
  <si>
    <t>367/2015</t>
  </si>
  <si>
    <t>Nova senyalització informativa i reserves d’aparcament per a vehicles de persones amb mobilitat reduïda.</t>
  </si>
  <si>
    <t>DÍEZ Y COMPAÑÍA, S.A.,</t>
  </si>
  <si>
    <t>369/2015</t>
  </si>
  <si>
    <t>Treballs d'urgència pels despreniments al sostre de la planta primera de l'edifici Ateneu i reposició de cel rasos</t>
  </si>
  <si>
    <t>370/2015</t>
  </si>
  <si>
    <t>Actuacions al Complex Gent Gran de Sant Oleguer.</t>
  </si>
  <si>
    <t>371/2015</t>
  </si>
  <si>
    <t>Ampliació del bar de l'edifici de vestidors del camp de futbol La Planada - Can Deu</t>
  </si>
  <si>
    <t>372/2015</t>
  </si>
  <si>
    <t>Instal·lació tècnica lumínica de la sala d'usos múltiples del nou Centre Cívic de Torre-romeu, pl. de Montcortès, 1.</t>
  </si>
  <si>
    <t>373/2015</t>
  </si>
  <si>
    <t>Treballs d'instal·lar terra artificial i restauració del vol de pista de la carpa de circ "La Vela" al pati de l'Estruch</t>
  </si>
  <si>
    <t>RB CREACIONS 1190 SL</t>
  </si>
  <si>
    <t>374/2015</t>
  </si>
  <si>
    <t>Servei d’orientació jurídica, personal i social per a les dones usuàries del Centre d’Atenció a la Dona de Sabadell.</t>
  </si>
  <si>
    <t>376/2015</t>
  </si>
  <si>
    <t>Subministrament de paper higiènic i sabó de mans any 2016.</t>
  </si>
  <si>
    <t>DISTRIBUIDORA JOAN, S.A.</t>
  </si>
  <si>
    <t>384/2015</t>
  </si>
  <si>
    <t>Servei d’ajudes tècniques de serveis socials de l’Ajuntament de Sabadell.</t>
  </si>
  <si>
    <t>CLECE</t>
  </si>
  <si>
    <t>385/2015</t>
  </si>
  <si>
    <t>Servei de recollida, classificació, distribució, lliurament i retorn de les notificacions administratives, el correu certificat, el correu ordinari i la paqueteria dins del territori nacional (exclòs Sabadell) pel 2016</t>
  </si>
  <si>
    <t>388/2015</t>
  </si>
  <si>
    <t>Redistribució d'espais per a oficines a les plantes baixa i primera de l'edifici de la pl. del Gas</t>
  </si>
  <si>
    <t>390/2015</t>
  </si>
  <si>
    <t>Manteniment de la gespa esportiva de l'Estadi Municipal Nova Creu Alta i pistes atletisme Josep Molins (DES/15).</t>
  </si>
  <si>
    <t>391/2015</t>
  </si>
  <si>
    <t>Construcció d’un tram de claveguera al carrer d’Osca.</t>
  </si>
  <si>
    <t>392/2015</t>
  </si>
  <si>
    <t>Instal.lació de sistema de telegestió del pou de drenatge del carrer del Metge Mir.</t>
  </si>
  <si>
    <t>FOMENTO DE CONSTRUCCIONES Y CONTRATAS,SA</t>
  </si>
  <si>
    <t>393/2015</t>
  </si>
  <si>
    <t>Adequació de la instal.lació ACS a normativa de prevenció de legionel.losi a escola Arraona Merinals.</t>
  </si>
  <si>
    <t>394/2015</t>
  </si>
  <si>
    <t>Instal·lació de sistemes de seguretat a la coberta de l’edifici Vapor Molins.</t>
  </si>
  <si>
    <t>INSTAL.LACIONS I MUNTATGES D'ALÇADA SL</t>
  </si>
  <si>
    <t>395/2015</t>
  </si>
  <si>
    <t>Renovació de dues bombes d'impulsió pels pous de drenatge de la Gran Via.</t>
  </si>
  <si>
    <t>396/2015</t>
  </si>
  <si>
    <t>Adequació de  la instal·lació d'ACS a la normativa de prevenció de legionel·losi al camp de futbol de la creu.</t>
  </si>
  <si>
    <t>397/2015</t>
  </si>
  <si>
    <t>Instal·lació equips desinfecció en els sistemes de reg dels camps futbol Ca N’Oriac,La Creu i Olímpia.</t>
  </si>
  <si>
    <t>398/2015</t>
  </si>
  <si>
    <t>COMERÇ, CONSUM I TURISME</t>
  </si>
  <si>
    <t>Col·laboració entre el sector públic i el sector privat</t>
  </si>
  <si>
    <t>Col.locació plataforma anivellada per a la pista de patinatge.</t>
  </si>
  <si>
    <t>MUSELLAS ESCENARIS I GRADES SLU</t>
  </si>
  <si>
    <t>401/2015</t>
  </si>
  <si>
    <t>ASSESSORIA JURÍDICA</t>
  </si>
  <si>
    <t>Aprovar la despesa relativa als honoraris de defensa judicial presentats per JGT de les DP 1928/15 (PGG) del Jutjat d'Instrucció núm. 2 de Sabadell</t>
  </si>
  <si>
    <t>DE TIENDA GARCIA JORDI</t>
  </si>
  <si>
    <t>403/2015</t>
  </si>
  <si>
    <t>Servei d'assistència telefònica i telemàtica durant l'exercici 2016.</t>
  </si>
  <si>
    <t>404/2015</t>
  </si>
  <si>
    <t>Minuta per la tramitació d'un recurs de cassació interposat davant el Tribunal Suprem. RCA 218/097/2012</t>
  </si>
  <si>
    <t>MORALES HERNANDEZ-SANJUAN ADOLFO</t>
  </si>
  <si>
    <t>405/2015</t>
  </si>
  <si>
    <t>Tractament específic en l'estructura de fusta de l'edifici Nord de Cal Balsach</t>
  </si>
  <si>
    <t>IBERTRAC SL</t>
  </si>
  <si>
    <t>406/2015</t>
  </si>
  <si>
    <t>Treballs de compartimientació d'aula oberta al passadís de l'Escola Illa</t>
  </si>
  <si>
    <t>407/2015</t>
  </si>
  <si>
    <t>Actuacions de millora de les condicions d'accessibilitat i d'evacuació d'emregència de l'edifici de l'antiga Escola de Comerç</t>
  </si>
  <si>
    <t>408/2015</t>
  </si>
  <si>
    <t>Treballs de drenatge del pati infantil del CEIP020 Amadeu Vives</t>
  </si>
  <si>
    <t>409/2015</t>
  </si>
  <si>
    <t>Adequació de la zona del pati contigua a l'accés a l'aula, per formació d'espai per jocs infantils amb paviment tou de cautxú a l'Escola Bressol Andreu Castells</t>
  </si>
  <si>
    <t>410/2015</t>
  </si>
  <si>
    <t>Teatre Municipal La Faràndula, subministrament cortinatges embocadura teló i bambalinó i raïl de moviment en obertura en americana</t>
  </si>
  <si>
    <t>411/2015</t>
  </si>
  <si>
    <t>Reconstrucció de la coberta de planta primera edifici Nord Cal Balsach</t>
  </si>
  <si>
    <t>70/2015</t>
  </si>
  <si>
    <t>Negociat amb Publicitat</t>
  </si>
  <si>
    <t>Gestió del servei de bar de l'àrea de pícnic de Sant Julià d'Altura.Class 5245/2015</t>
  </si>
  <si>
    <t>SERVEIS GLOBALS TORNE SLU</t>
  </si>
  <si>
    <t>86/2015</t>
  </si>
  <si>
    <t>Sub. energia elèctrica destinada als punts de consum en mitja i baixa tensió de l'Ajuntament de Sabadell i Organismes Autònoms amb potència contractada superior a 10Kw, llevat enllumenat públic, 'any 2015-2016. LOT1. Class.5634/2015 Adj. 6274/2015.</t>
  </si>
  <si>
    <t>88/2015</t>
  </si>
  <si>
    <t>Sub. energia elèctrica destinada als punts de consum en mitja i baixa tensió de l'Ajuntament de Sabadell i Organismes Autònoms amb potència contractada superior a 10Kw, llevat enllumenat públic, 'any 2015-2016. LOT3. Class.5634/2015.  Adj. 6274/2015.</t>
  </si>
  <si>
    <t>89/2015</t>
  </si>
  <si>
    <t>Sub. energia elèctrica destinada als punts de consum en mitja i baixa tensió de l'Ajuntament de Sabadell i Organismes Autònoms amb potència contractada superior a 10Kw, llevat enllumenat públic, 'any 2015-2016. LOT4. Class.5634/2015 Adj. 6274/2015.</t>
  </si>
  <si>
    <t>90/2015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</si>
</sst>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d\-m\-yyyy"/>
  </numFmts>
  <fonts count="31">
    <font>
      <sz val="10"/>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8"/>
      <name val="Arial"/>
      <family val="0"/>
    </font>
    <font>
      <b/>
      <sz val="16"/>
      <name val="Arial"/>
      <family val="2"/>
    </font>
    <font>
      <sz val="12"/>
      <name val="Arial"/>
      <family val="2"/>
    </font>
    <font>
      <b/>
      <sz val="12"/>
      <name val="Arial"/>
      <family val="2"/>
    </font>
    <font>
      <sz val="10"/>
      <color indexed="10"/>
      <name val="Arial"/>
      <family val="2"/>
    </font>
    <font>
      <b/>
      <sz val="2.5"/>
      <name val="Arial"/>
      <family val="2"/>
    </font>
    <font>
      <sz val="2.5"/>
      <name val="Arial"/>
      <family val="0"/>
    </font>
    <font>
      <b/>
      <sz val="14"/>
      <name val="Arial"/>
      <family val="2"/>
    </font>
    <font>
      <b/>
      <sz val="9"/>
      <name val="Arial"/>
      <family val="2"/>
    </font>
    <font>
      <b/>
      <sz val="9.2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16" fillId="0" borderId="9" applyNumberFormat="0" applyFill="0" applyAlignment="0" applyProtection="0"/>
  </cellStyleXfs>
  <cellXfs count="72">
    <xf numFmtId="0" fontId="0" fillId="0" borderId="0" xfId="0" applyAlignment="1">
      <alignment/>
    </xf>
    <xf numFmtId="49" fontId="0" fillId="0" borderId="0" xfId="0" applyNumberFormat="1" applyAlignment="1">
      <alignment/>
    </xf>
    <xf numFmtId="164" fontId="0" fillId="0" borderId="0" xfId="0" applyNumberFormat="1" applyAlignment="1">
      <alignment/>
    </xf>
    <xf numFmtId="14" fontId="0" fillId="0" borderId="0" xfId="0" applyNumberFormat="1" applyAlignment="1">
      <alignment/>
    </xf>
    <xf numFmtId="49" fontId="1" fillId="16" borderId="0" xfId="0" applyNumberFormat="1" applyFont="1" applyFill="1" applyAlignment="1">
      <alignment/>
    </xf>
    <xf numFmtId="14" fontId="1" fillId="16" borderId="0" xfId="0" applyNumberFormat="1" applyFont="1" applyFill="1" applyAlignment="1">
      <alignment/>
    </xf>
    <xf numFmtId="0" fontId="1" fillId="16" borderId="0" xfId="0" applyFont="1" applyFill="1" applyAlignment="1">
      <alignment/>
    </xf>
    <xf numFmtId="164" fontId="1" fillId="16" borderId="0" xfId="0" applyNumberFormat="1" applyFont="1" applyFill="1" applyAlignment="1">
      <alignment/>
    </xf>
    <xf numFmtId="0" fontId="22" fillId="0" borderId="10" xfId="0" applyFont="1" applyBorder="1" applyAlignment="1">
      <alignment/>
    </xf>
    <xf numFmtId="0" fontId="0" fillId="0" borderId="11" xfId="0" applyBorder="1" applyAlignment="1">
      <alignment/>
    </xf>
    <xf numFmtId="0" fontId="22" fillId="0" borderId="0" xfId="0" applyFont="1" applyAlignment="1">
      <alignment/>
    </xf>
    <xf numFmtId="0" fontId="0" fillId="0" borderId="0" xfId="0" applyAlignment="1">
      <alignment horizontal="center"/>
    </xf>
    <xf numFmtId="0" fontId="1" fillId="0" borderId="0" xfId="0" applyFont="1" applyAlignment="1">
      <alignment horizontal="left"/>
    </xf>
    <xf numFmtId="0" fontId="0" fillId="0" borderId="0" xfId="0" applyAlignment="1">
      <alignment wrapText="1"/>
    </xf>
    <xf numFmtId="49" fontId="1" fillId="16" borderId="0" xfId="0" applyNumberFormat="1" applyFont="1" applyFill="1" applyAlignment="1">
      <alignment horizontal="center"/>
    </xf>
    <xf numFmtId="14" fontId="1" fillId="16" borderId="0" xfId="0" applyNumberFormat="1" applyFont="1" applyFill="1" applyAlignment="1">
      <alignment horizontal="center"/>
    </xf>
    <xf numFmtId="0" fontId="1" fillId="16" borderId="0" xfId="0" applyFont="1" applyFill="1" applyAlignment="1">
      <alignment wrapText="1"/>
    </xf>
    <xf numFmtId="164" fontId="1" fillId="16" borderId="0" xfId="0" applyNumberFormat="1" applyFont="1" applyFill="1" applyAlignment="1">
      <alignment wrapText="1"/>
    </xf>
    <xf numFmtId="164" fontId="1" fillId="16" borderId="0" xfId="0" applyNumberFormat="1" applyFont="1" applyFill="1" applyAlignment="1">
      <alignment horizontal="center"/>
    </xf>
    <xf numFmtId="164" fontId="0" fillId="0" borderId="0" xfId="0" applyNumberFormat="1" applyAlignment="1">
      <alignment wrapText="1"/>
    </xf>
    <xf numFmtId="0" fontId="0" fillId="0" borderId="0" xfId="0" applyFill="1" applyAlignment="1">
      <alignment wrapText="1"/>
    </xf>
    <xf numFmtId="0" fontId="23" fillId="16" borderId="0" xfId="0" applyFont="1" applyFill="1" applyAlignment="1">
      <alignment/>
    </xf>
    <xf numFmtId="164" fontId="24" fillId="16" borderId="0" xfId="0" applyNumberFormat="1" applyFont="1" applyFill="1" applyAlignment="1">
      <alignment/>
    </xf>
    <xf numFmtId="164" fontId="24" fillId="16" borderId="0" xfId="0" applyNumberFormat="1" applyFont="1" applyFill="1" applyAlignment="1">
      <alignment wrapText="1"/>
    </xf>
    <xf numFmtId="164" fontId="24" fillId="16" borderId="0" xfId="0" applyNumberFormat="1" applyFont="1" applyFill="1" applyAlignment="1">
      <alignment/>
    </xf>
    <xf numFmtId="164" fontId="24" fillId="16" borderId="0" xfId="0" applyNumberFormat="1" applyFont="1" applyFill="1" applyAlignment="1">
      <alignment horizontal="center"/>
    </xf>
    <xf numFmtId="0" fontId="23" fillId="0" borderId="0" xfId="0" applyFont="1" applyAlignment="1">
      <alignment/>
    </xf>
    <xf numFmtId="164" fontId="0" fillId="0" borderId="0" xfId="0" applyNumberFormat="1" applyAlignment="1">
      <alignment horizontal="center" wrapText="1"/>
    </xf>
    <xf numFmtId="0" fontId="25" fillId="0" borderId="0" xfId="0" applyFont="1" applyAlignment="1">
      <alignment/>
    </xf>
    <xf numFmtId="0" fontId="23" fillId="16" borderId="0" xfId="0" applyFont="1" applyFill="1" applyAlignment="1">
      <alignment horizontal="center"/>
    </xf>
    <xf numFmtId="0" fontId="23" fillId="0" borderId="0" xfId="0" applyFont="1" applyAlignment="1">
      <alignment horizontal="center"/>
    </xf>
    <xf numFmtId="0" fontId="24" fillId="0" borderId="0" xfId="0" applyFont="1" applyAlignment="1">
      <alignment/>
    </xf>
    <xf numFmtId="0" fontId="1" fillId="0" borderId="0" xfId="0" applyFont="1" applyAlignment="1">
      <alignment/>
    </xf>
    <xf numFmtId="2" fontId="0" fillId="0" borderId="0" xfId="0" applyNumberFormat="1" applyAlignment="1">
      <alignment/>
    </xf>
    <xf numFmtId="0" fontId="28" fillId="0" borderId="0" xfId="0" applyFont="1" applyAlignment="1">
      <alignment horizontal="left" vertical="center" wrapText="1"/>
    </xf>
    <xf numFmtId="0" fontId="28" fillId="0" borderId="0" xfId="0" applyFont="1" applyAlignment="1">
      <alignment/>
    </xf>
    <xf numFmtId="0" fontId="29"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9" fontId="1" fillId="7" borderId="15" xfId="54" applyFont="1" applyFill="1" applyBorder="1" applyAlignment="1">
      <alignment horizontal="center" vertical="center" wrapText="1"/>
    </xf>
    <xf numFmtId="0" fontId="0" fillId="16" borderId="16" xfId="0" applyFont="1" applyFill="1" applyBorder="1" applyAlignment="1">
      <alignment vertical="center" wrapText="1"/>
    </xf>
    <xf numFmtId="3" fontId="1" fillId="0" borderId="17" xfId="0" applyNumberFormat="1" applyFont="1" applyBorder="1" applyAlignment="1">
      <alignment horizontal="center"/>
    </xf>
    <xf numFmtId="44" fontId="1" fillId="0" borderId="18" xfId="50" applyFont="1" applyBorder="1" applyAlignment="1">
      <alignment horizontal="center"/>
    </xf>
    <xf numFmtId="164" fontId="1" fillId="0" borderId="18" xfId="0" applyNumberFormat="1" applyFont="1" applyBorder="1" applyAlignment="1">
      <alignment horizontal="center"/>
    </xf>
    <xf numFmtId="10" fontId="1" fillId="0" borderId="19" xfId="54" applyNumberFormat="1" applyFont="1" applyBorder="1" applyAlignment="1">
      <alignment horizontal="center"/>
    </xf>
    <xf numFmtId="0" fontId="0" fillId="16" borderId="20" xfId="0" applyFont="1" applyFill="1" applyBorder="1" applyAlignment="1">
      <alignment vertical="center" wrapText="1"/>
    </xf>
    <xf numFmtId="3" fontId="1" fillId="0" borderId="21" xfId="0" applyNumberFormat="1" applyFont="1" applyBorder="1" applyAlignment="1">
      <alignment horizontal="center"/>
    </xf>
    <xf numFmtId="44" fontId="1" fillId="0" borderId="22" xfId="50" applyFont="1" applyBorder="1" applyAlignment="1">
      <alignment horizontal="center"/>
    </xf>
    <xf numFmtId="164" fontId="1" fillId="0" borderId="22" xfId="0" applyNumberFormat="1" applyFont="1" applyBorder="1" applyAlignment="1">
      <alignment horizontal="center"/>
    </xf>
    <xf numFmtId="10" fontId="1" fillId="0" borderId="23" xfId="54" applyNumberFormat="1" applyFont="1" applyBorder="1" applyAlignment="1">
      <alignment horizontal="center"/>
    </xf>
    <xf numFmtId="0" fontId="0" fillId="16" borderId="24" xfId="0" applyFont="1" applyFill="1" applyBorder="1" applyAlignment="1">
      <alignment vertical="center" wrapText="1"/>
    </xf>
    <xf numFmtId="3" fontId="1" fillId="0" borderId="25" xfId="0" applyNumberFormat="1" applyFont="1" applyBorder="1" applyAlignment="1">
      <alignment horizontal="center"/>
    </xf>
    <xf numFmtId="44" fontId="1" fillId="0" borderId="26" xfId="50" applyFont="1" applyBorder="1" applyAlignment="1">
      <alignment horizontal="center"/>
    </xf>
    <xf numFmtId="0" fontId="1" fillId="16" borderId="12" xfId="0" applyFont="1" applyFill="1" applyBorder="1" applyAlignment="1">
      <alignment/>
    </xf>
    <xf numFmtId="3" fontId="1" fillId="0" borderId="13" xfId="0" applyNumberFormat="1" applyFont="1" applyBorder="1" applyAlignment="1">
      <alignment horizontal="center"/>
    </xf>
    <xf numFmtId="44" fontId="1" fillId="0" borderId="14" xfId="0" applyNumberFormat="1" applyFont="1" applyBorder="1" applyAlignment="1">
      <alignment horizontal="center"/>
    </xf>
    <xf numFmtId="164" fontId="1" fillId="0" borderId="14" xfId="0" applyNumberFormat="1" applyFont="1" applyBorder="1" applyAlignment="1">
      <alignment horizontal="center"/>
    </xf>
    <xf numFmtId="10" fontId="1" fillId="0" borderId="15" xfId="54" applyNumberFormat="1" applyFont="1" applyBorder="1" applyAlignment="1">
      <alignment horizontal="center"/>
    </xf>
    <xf numFmtId="0" fontId="0" fillId="0" borderId="0" xfId="0" applyBorder="1" applyAlignment="1">
      <alignment/>
    </xf>
    <xf numFmtId="0" fontId="21" fillId="0" borderId="0" xfId="0" applyFont="1" applyFill="1" applyBorder="1" applyAlignment="1">
      <alignment horizontal="left" vertical="center" wrapText="1"/>
    </xf>
    <xf numFmtId="0" fontId="23" fillId="0" borderId="0" xfId="0" applyFont="1" applyAlignment="1">
      <alignment/>
    </xf>
    <xf numFmtId="0" fontId="0" fillId="0" borderId="0" xfId="0" applyAlignment="1">
      <alignment/>
    </xf>
    <xf numFmtId="0" fontId="24" fillId="0" borderId="0" xfId="0" applyFont="1" applyAlignment="1">
      <alignment horizontal="left"/>
    </xf>
    <xf numFmtId="0" fontId="0" fillId="0" borderId="0" xfId="0" applyAlignment="1">
      <alignment horizontal="center" wrapText="1"/>
    </xf>
    <xf numFmtId="49" fontId="0" fillId="0" borderId="0" xfId="0" applyNumberFormat="1" applyAlignment="1">
      <alignment wrapText="1"/>
    </xf>
    <xf numFmtId="14" fontId="0" fillId="0" borderId="0" xfId="0" applyNumberFormat="1" applyAlignment="1">
      <alignment wrapText="1"/>
    </xf>
    <xf numFmtId="0" fontId="0" fillId="0" borderId="0" xfId="0" applyFill="1" applyAlignment="1">
      <alignment horizontal="center" wrapText="1"/>
    </xf>
    <xf numFmtId="164" fontId="0" fillId="0" borderId="21" xfId="0" applyNumberFormat="1" applyBorder="1" applyAlignment="1">
      <alignment/>
    </xf>
    <xf numFmtId="0" fontId="21" fillId="0" borderId="27" xfId="0" applyFont="1" applyFill="1" applyBorder="1" applyAlignment="1">
      <alignment horizontal="left" vertical="center" wrapText="1"/>
    </xf>
    <xf numFmtId="0" fontId="28" fillId="0" borderId="0" xfId="0" applyFont="1" applyAlignment="1">
      <alignment horizontal="left" vertical="center" wrapText="1"/>
    </xf>
    <xf numFmtId="0" fontId="0" fillId="16" borderId="0" xfId="0" applyFill="1" applyAlignment="1">
      <alignment horizontal="left" wrapText="1"/>
    </xf>
    <xf numFmtId="0" fontId="19" fillId="0" borderId="0" xfId="45"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 DEL VOLUM PRESSUPOSTARI PER CADA PROCEDIMENT. ANY 2015</a:t>
            </a:r>
          </a:p>
        </c:rich>
      </c:tx>
      <c:layout/>
      <c:spPr>
        <a:noFill/>
        <a:ln>
          <a:noFill/>
        </a:ln>
      </c:spPr>
    </c:title>
    <c:plotArea>
      <c:layout>
        <c:manualLayout>
          <c:xMode val="edge"/>
          <c:yMode val="edge"/>
          <c:x val="0.1375"/>
          <c:y val="0.29225"/>
          <c:w val="0.46275"/>
          <c:h val="0.54025"/>
        </c:manualLayout>
      </c:layout>
      <c:pieChart>
        <c:varyColors val="1"/>
        <c:ser>
          <c:idx val="0"/>
          <c:order val="0"/>
          <c:tx>
            <c:strRef>
              <c:f>'Estad.2015 Web'!$F$12</c:f>
              <c:strCache>
                <c:ptCount val="1"/>
                <c:pt idx="0">
                  <c:v>% DEL VOLUM PRESSUPOSTARI PER CADA PROCEDIMENT</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1" i="0" u="none" baseline="0">
                    <a:latin typeface="Arial"/>
                    <a:ea typeface="Arial"/>
                    <a:cs typeface="Arial"/>
                  </a:defRPr>
                </a:pPr>
              </a:p>
            </c:txPr>
            <c:showLegendKey val="0"/>
            <c:showVal val="1"/>
            <c:showBubbleSize val="0"/>
            <c:showCatName val="0"/>
            <c:showSerName val="0"/>
            <c:showLeaderLines val="1"/>
            <c:showPercent val="0"/>
          </c:dLbls>
          <c:cat>
            <c:strRef>
              <c:f>'Estad.2015 Web'!$B$13:$B$15</c:f>
              <c:strCache/>
            </c:strRef>
          </c:cat>
          <c:val>
            <c:numRef>
              <c:f>'Estad.2015 Web'!$F$13:$F$15</c:f>
              <c:numCache/>
            </c:numRef>
          </c:val>
        </c:ser>
      </c:pieChart>
      <c:spPr>
        <a:noFill/>
        <a:ln>
          <a:noFill/>
        </a:ln>
      </c:spPr>
    </c:plotArea>
    <c:legend>
      <c:legendPos val="r"/>
      <c:layout>
        <c:manualLayout>
          <c:xMode val="edge"/>
          <c:yMode val="edge"/>
          <c:x val="0.71525"/>
          <c:y val="0.75125"/>
        </c:manualLayout>
      </c:layout>
      <c:overlay val="0"/>
      <c:spPr>
        <a:gradFill rotWithShape="1">
          <a:gsLst>
            <a:gs pos="0">
              <a:srgbClr val="FFCC99"/>
            </a:gs>
            <a:gs pos="100000">
              <a:srgbClr val="FFFFFF"/>
            </a:gs>
          </a:gsLst>
          <a:lin ang="2700000" scaled="1"/>
        </a:gradFill>
      </c:spPr>
    </c:legend>
    <c:plotVisOnly val="1"/>
    <c:dispBlanksAs val="gap"/>
    <c:showDLblsOverMax val="0"/>
  </c:chart>
  <c:spPr>
    <a:gradFill rotWithShape="1">
      <a:gsLst>
        <a:gs pos="0">
          <a:srgbClr val="FFCC99"/>
        </a:gs>
        <a:gs pos="100000">
          <a:srgbClr val="FFFFFF"/>
        </a:gs>
      </a:gsLst>
      <a:lin ang="2700000" scaled="1"/>
    </a:gradFill>
    <a:ln w="25400">
      <a:solid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 DEL VOLUM DE CONTRACTACIÓ SEGONS DIFERENTS PROCEDIMENTS 2013</a:t>
            </a:r>
          </a:p>
        </c:rich>
      </c:tx>
      <c:layout/>
      <c:spPr>
        <a:noFill/>
        <a:ln>
          <a:noFill/>
        </a:ln>
      </c:spPr>
    </c:title>
    <c:plotArea>
      <c:layout/>
      <c:pieChart>
        <c:varyColors val="1"/>
        <c:ser>
          <c:idx val="0"/>
          <c:order val="0"/>
          <c:tx>
            <c:strRef>
              <c:f>'Contractes 2015'!#REF!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2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latin typeface="Arial"/>
                    <a:ea typeface="Arial"/>
                    <a:cs typeface="Arial"/>
                  </a:defRPr>
                </a:pPr>
              </a:p>
            </c:txPr>
            <c:showLegendKey val="0"/>
            <c:showVal val="1"/>
            <c:showBubbleSize val="0"/>
            <c:showCatName val="0"/>
            <c:showSerName val="0"/>
            <c:showLeaderLines val="0"/>
            <c:showPercent val="0"/>
          </c:dLbls>
          <c:cat>
            <c:strRef>
              <c:f>'Contractes 2015'!#REF!</c:f>
              <c:strCache>
                <c:ptCount val="1"/>
                <c:pt idx="0">
                  <c:v>1</c:v>
                </c:pt>
              </c:strCache>
            </c:strRef>
          </c:cat>
          <c:val>
            <c:numRef>
              <c:f>'Contractes 2015'!#REF!</c:f>
              <c:numCache>
                <c:ptCount val="1"/>
                <c:pt idx="0">
                  <c:v>1</c:v>
                </c:pt>
              </c:numCache>
            </c:numRef>
          </c:val>
        </c:ser>
      </c:pieChart>
      <c:spPr>
        <a:noFill/>
        <a:ln>
          <a:noFill/>
        </a:ln>
      </c:spPr>
    </c:plotArea>
    <c:legend>
      <c:legendPos val="r"/>
      <c:layout/>
      <c:overlay val="0"/>
      <c:spPr>
        <a:gradFill rotWithShape="1">
          <a:gsLst>
            <a:gs pos="0">
              <a:srgbClr val="FFCC99"/>
            </a:gs>
            <a:gs pos="100000">
              <a:srgbClr val="FFFFFF"/>
            </a:gs>
          </a:gsLst>
          <a:lin ang="2700000" scaled="1"/>
        </a:gradFill>
      </c:spPr>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CC99"/>
        </a:gs>
        <a:gs pos="100000">
          <a:srgbClr val="FFFFFF"/>
        </a:gs>
      </a:gsLst>
      <a:lin ang="2700000" scaled="1"/>
    </a:gradFill>
  </c:spPr>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123825</xdr:rowOff>
    </xdr:from>
    <xdr:to>
      <xdr:col>6</xdr:col>
      <xdr:colOff>0</xdr:colOff>
      <xdr:row>35</xdr:row>
      <xdr:rowOff>9525</xdr:rowOff>
    </xdr:to>
    <xdr:graphicFrame>
      <xdr:nvGraphicFramePr>
        <xdr:cNvPr id="1" name="Chart 1"/>
        <xdr:cNvGraphicFramePr/>
      </xdr:nvGraphicFramePr>
      <xdr:xfrm>
        <a:off x="1257300" y="4638675"/>
        <a:ext cx="61150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2</xdr:col>
      <xdr:colOff>123825</xdr:colOff>
      <xdr:row>3</xdr:row>
      <xdr:rowOff>85725</xdr:rowOff>
    </xdr:to>
    <xdr:pic>
      <xdr:nvPicPr>
        <xdr:cNvPr id="2" name="Picture 2"/>
        <xdr:cNvPicPr preferRelativeResize="1">
          <a:picLocks noChangeAspect="1"/>
        </xdr:cNvPicPr>
      </xdr:nvPicPr>
      <xdr:blipFill>
        <a:blip r:embed="rId2"/>
        <a:stretch>
          <a:fillRect/>
        </a:stretch>
      </xdr:blipFill>
      <xdr:spPr>
        <a:xfrm>
          <a:off x="76200" y="85725"/>
          <a:ext cx="25717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5</xdr:col>
      <xdr:colOff>1333500</xdr:colOff>
      <xdr:row>0</xdr:row>
      <xdr:rowOff>0</xdr:rowOff>
    </xdr:to>
    <xdr:graphicFrame>
      <xdr:nvGraphicFramePr>
        <xdr:cNvPr id="1" name="Chart 1"/>
        <xdr:cNvGraphicFramePr/>
      </xdr:nvGraphicFramePr>
      <xdr:xfrm>
        <a:off x="1247775" y="0"/>
        <a:ext cx="609600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28575</xdr:rowOff>
    </xdr:from>
    <xdr:to>
      <xdr:col>2</xdr:col>
      <xdr:colOff>123825</xdr:colOff>
      <xdr:row>4</xdr:row>
      <xdr:rowOff>104775</xdr:rowOff>
    </xdr:to>
    <xdr:pic>
      <xdr:nvPicPr>
        <xdr:cNvPr id="2" name="Picture 2"/>
        <xdr:cNvPicPr preferRelativeResize="1">
          <a:picLocks noChangeAspect="1"/>
        </xdr:cNvPicPr>
      </xdr:nvPicPr>
      <xdr:blipFill>
        <a:blip r:embed="rId2"/>
        <a:stretch>
          <a:fillRect/>
        </a:stretch>
      </xdr:blipFill>
      <xdr:spPr>
        <a:xfrm>
          <a:off x="76200" y="190500"/>
          <a:ext cx="25717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tractes15.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8:K312"/>
  <sheetViews>
    <sheetView tabSelected="1" view="pageBreakPreview" zoomScale="75" zoomScaleNormal="75" zoomScaleSheetLayoutView="75" workbookViewId="0" topLeftCell="A25">
      <selection activeCell="M41" sqref="M41"/>
    </sheetView>
  </sheetViews>
  <sheetFormatPr defaultColWidth="11.421875" defaultRowHeight="12.75"/>
  <cols>
    <col min="1" max="1" width="18.28125" style="0" customWidth="1"/>
    <col min="2" max="2" width="19.57421875" style="0" customWidth="1"/>
    <col min="3" max="3" width="15.8515625" style="0" customWidth="1"/>
    <col min="4" max="4" width="20.57421875" style="0" customWidth="1"/>
    <col min="5" max="5" width="15.8515625" style="0" customWidth="1"/>
    <col min="6" max="6" width="20.421875" style="0" customWidth="1"/>
    <col min="7" max="7" width="50.7109375" style="0" customWidth="1"/>
    <col min="8" max="8" width="30.7109375" style="0" customWidth="1"/>
    <col min="9" max="9" width="19.28125" style="0" customWidth="1"/>
    <col min="10" max="16384" width="18.7109375" style="0" customWidth="1"/>
  </cols>
  <sheetData>
    <row r="2" ht="18.75" customHeight="1"/>
    <row r="6" ht="15.75" customHeight="1"/>
    <row r="8" spans="1:9" ht="18">
      <c r="A8" s="69" t="s">
        <v>490</v>
      </c>
      <c r="B8" s="69"/>
      <c r="C8" s="69"/>
      <c r="D8" s="69"/>
      <c r="E8" s="69"/>
      <c r="F8" s="69"/>
      <c r="G8" s="69"/>
      <c r="H8" s="69"/>
      <c r="I8" s="69"/>
    </row>
    <row r="9" ht="18">
      <c r="A9" s="35" t="s">
        <v>615</v>
      </c>
    </row>
    <row r="10" ht="18">
      <c r="A10" s="35"/>
    </row>
    <row r="11" spans="8:9" ht="14.25" customHeight="1" thickBot="1">
      <c r="H11" s="34"/>
      <c r="I11" s="34"/>
    </row>
    <row r="12" spans="2:6" ht="60" customHeight="1" thickBot="1">
      <c r="B12" s="36" t="s">
        <v>491</v>
      </c>
      <c r="C12" s="37" t="s">
        <v>492</v>
      </c>
      <c r="D12" s="38" t="s">
        <v>493</v>
      </c>
      <c r="E12" s="38" t="s">
        <v>494</v>
      </c>
      <c r="F12" s="39" t="s">
        <v>495</v>
      </c>
    </row>
    <row r="13" spans="2:6" ht="30" customHeight="1">
      <c r="B13" s="40" t="s">
        <v>496</v>
      </c>
      <c r="C13" s="41">
        <v>226</v>
      </c>
      <c r="D13" s="42">
        <v>2285124.45</v>
      </c>
      <c r="E13" s="43">
        <f>+D13/C13</f>
        <v>10111.170132743364</v>
      </c>
      <c r="F13" s="44">
        <f>D13/D16</f>
        <v>0.24583613226105333</v>
      </c>
    </row>
    <row r="14" spans="2:6" ht="30" customHeight="1">
      <c r="B14" s="45" t="s">
        <v>497</v>
      </c>
      <c r="C14" s="46">
        <v>10</v>
      </c>
      <c r="D14" s="47">
        <v>2867234.23</v>
      </c>
      <c r="E14" s="48">
        <f>+D14/C14</f>
        <v>286723.423</v>
      </c>
      <c r="F14" s="49">
        <f>D14/D16</f>
        <v>0.30846012495717656</v>
      </c>
    </row>
    <row r="15" spans="2:6" ht="30" customHeight="1" thickBot="1">
      <c r="B15" s="50" t="s">
        <v>498</v>
      </c>
      <c r="C15" s="51">
        <v>13</v>
      </c>
      <c r="D15" s="52">
        <v>4142956.98</v>
      </c>
      <c r="E15" s="48">
        <f>+D15/C15</f>
        <v>318688.99846153846</v>
      </c>
      <c r="F15" s="49">
        <f>D15/D16</f>
        <v>0.44570374278177016</v>
      </c>
    </row>
    <row r="16" spans="2:6" ht="13.5" thickBot="1">
      <c r="B16" s="53" t="s">
        <v>499</v>
      </c>
      <c r="C16" s="54">
        <f>SUM(C13:C15)</f>
        <v>249</v>
      </c>
      <c r="D16" s="55">
        <f>SUM(D13:D15)</f>
        <v>9295315.66</v>
      </c>
      <c r="E16" s="56">
        <f>+D16/C16</f>
        <v>37330.58497991968</v>
      </c>
      <c r="F16" s="57">
        <f>SUM(F13:F15)</f>
        <v>1</v>
      </c>
    </row>
    <row r="17" spans="2:10" ht="12.75">
      <c r="B17" s="68" t="s">
        <v>500</v>
      </c>
      <c r="C17" s="68"/>
      <c r="D17" s="68"/>
      <c r="E17" s="68"/>
      <c r="F17" s="68"/>
      <c r="G17" s="58"/>
      <c r="H17" s="58"/>
      <c r="I17" s="58"/>
      <c r="J17" s="58"/>
    </row>
    <row r="18" spans="1:10" ht="12.75">
      <c r="A18" s="59"/>
      <c r="G18" s="59"/>
      <c r="H18" s="59"/>
      <c r="I18" s="59"/>
      <c r="J18" s="59"/>
    </row>
    <row r="19" spans="1:3" ht="12.75">
      <c r="A19" s="59"/>
      <c r="B19" s="59"/>
      <c r="C19" s="59"/>
    </row>
    <row r="20" spans="1:3" ht="12.75">
      <c r="A20" s="59"/>
      <c r="B20" s="59"/>
      <c r="C20" s="59"/>
    </row>
    <row r="21" spans="1:3" ht="12.75">
      <c r="A21" s="59"/>
      <c r="B21" s="59"/>
      <c r="C21" s="59"/>
    </row>
    <row r="22" spans="1:3" ht="12.75">
      <c r="A22" s="59"/>
      <c r="B22" s="59"/>
      <c r="C22" s="59"/>
    </row>
    <row r="23" spans="1:3" ht="12.75">
      <c r="A23" s="59"/>
      <c r="B23" s="59"/>
      <c r="C23" s="59"/>
    </row>
    <row r="24" spans="1:3" ht="12.75">
      <c r="A24" s="59"/>
      <c r="B24" s="59"/>
      <c r="C24" s="59"/>
    </row>
    <row r="25" spans="1:3" ht="12.75">
      <c r="A25" s="59"/>
      <c r="B25" s="59"/>
      <c r="C25" s="59"/>
    </row>
    <row r="26" spans="1:3" ht="12.75">
      <c r="A26" s="59"/>
      <c r="B26" s="59"/>
      <c r="C26" s="59"/>
    </row>
    <row r="27" spans="1:3" ht="12.75">
      <c r="A27" s="59"/>
      <c r="B27" s="59"/>
      <c r="C27" s="59"/>
    </row>
    <row r="28" spans="1:3" ht="12.75">
      <c r="A28" s="59"/>
      <c r="B28" s="59"/>
      <c r="C28" s="59"/>
    </row>
    <row r="29" spans="1:3" ht="12.75">
      <c r="A29" s="59"/>
      <c r="B29" s="59"/>
      <c r="C29" s="59"/>
    </row>
    <row r="30" spans="1:10" ht="12.75">
      <c r="A30" s="59"/>
      <c r="B30" s="59"/>
      <c r="C30" s="59"/>
      <c r="J30" s="28"/>
    </row>
    <row r="31" spans="1:3" ht="12.75">
      <c r="A31" s="59"/>
      <c r="B31" s="59"/>
      <c r="C31" s="59"/>
    </row>
    <row r="32" spans="1:3" ht="12.75">
      <c r="A32" s="59"/>
      <c r="B32" s="59"/>
      <c r="C32" s="59"/>
    </row>
    <row r="33" spans="1:3" ht="12.75">
      <c r="A33" s="59"/>
      <c r="B33" s="59"/>
      <c r="C33" s="59"/>
    </row>
    <row r="34" spans="1:3" ht="12.75">
      <c r="A34" s="59"/>
      <c r="B34" s="59"/>
      <c r="C34" s="59"/>
    </row>
    <row r="35" spans="1:3" ht="12.75">
      <c r="A35" s="59"/>
      <c r="B35" s="59"/>
      <c r="C35" s="59"/>
    </row>
    <row r="36" spans="1:3" ht="12.75">
      <c r="A36" s="59"/>
      <c r="B36" s="59"/>
      <c r="C36" s="59"/>
    </row>
    <row r="37" spans="1:3" ht="12.75">
      <c r="A37" s="59"/>
      <c r="B37" s="59"/>
      <c r="C37" s="59"/>
    </row>
    <row r="38" ht="15">
      <c r="A38" s="60"/>
    </row>
    <row r="40" spans="2:7" ht="12.75">
      <c r="B40" s="61"/>
      <c r="C40" s="61"/>
      <c r="D40" s="61"/>
      <c r="E40" s="61"/>
      <c r="F40" s="61"/>
      <c r="G40" s="61"/>
    </row>
    <row r="41" spans="1:6" ht="12.75">
      <c r="A41" s="71" t="s">
        <v>365</v>
      </c>
      <c r="B41" s="71"/>
      <c r="C41" s="71"/>
      <c r="D41" s="71"/>
      <c r="E41" s="71"/>
      <c r="F41" s="71"/>
    </row>
    <row r="43" spans="1:10" ht="12.75">
      <c r="A43" s="12" t="s">
        <v>501</v>
      </c>
      <c r="B43" s="11"/>
      <c r="G43" s="13"/>
      <c r="H43" s="13"/>
      <c r="I43" s="2"/>
      <c r="J43" s="11"/>
    </row>
    <row r="44" spans="1:11" ht="12.75">
      <c r="A44" s="14" t="s">
        <v>130</v>
      </c>
      <c r="B44" s="15" t="s">
        <v>107</v>
      </c>
      <c r="C44" s="6" t="s">
        <v>131</v>
      </c>
      <c r="D44" s="6" t="s">
        <v>132</v>
      </c>
      <c r="E44" s="6" t="s">
        <v>133</v>
      </c>
      <c r="F44" s="6" t="s">
        <v>134</v>
      </c>
      <c r="G44" s="16" t="s">
        <v>136</v>
      </c>
      <c r="H44" s="17" t="s">
        <v>137</v>
      </c>
      <c r="I44" s="7" t="s">
        <v>485</v>
      </c>
      <c r="J44" s="18"/>
      <c r="K44" s="7"/>
    </row>
    <row r="45" spans="1:10" s="13" customFormat="1" ht="25.5">
      <c r="A45" s="64" t="s">
        <v>13</v>
      </c>
      <c r="B45" s="65">
        <v>42213</v>
      </c>
      <c r="C45" s="13" t="s">
        <v>113</v>
      </c>
      <c r="D45" s="13" t="s">
        <v>126</v>
      </c>
      <c r="E45" s="13" t="s">
        <v>125</v>
      </c>
      <c r="F45" s="13" t="s">
        <v>140</v>
      </c>
      <c r="G45" s="13" t="s">
        <v>14</v>
      </c>
      <c r="H45" s="19" t="s">
        <v>15</v>
      </c>
      <c r="I45" s="19">
        <v>40000</v>
      </c>
      <c r="J45" s="63"/>
    </row>
    <row r="46" spans="1:10" s="13" customFormat="1" ht="38.25">
      <c r="A46" s="64" t="s">
        <v>16</v>
      </c>
      <c r="B46" s="65">
        <v>42132</v>
      </c>
      <c r="C46" s="13" t="s">
        <v>99</v>
      </c>
      <c r="D46" s="13" t="s">
        <v>126</v>
      </c>
      <c r="E46" s="13" t="s">
        <v>125</v>
      </c>
      <c r="F46" s="13" t="s">
        <v>146</v>
      </c>
      <c r="G46" s="13" t="s">
        <v>17</v>
      </c>
      <c r="H46" s="19" t="s">
        <v>124</v>
      </c>
      <c r="I46" s="19">
        <v>1011041.47</v>
      </c>
      <c r="J46" s="63"/>
    </row>
    <row r="47" spans="1:10" s="13" customFormat="1" ht="25.5">
      <c r="A47" s="64" t="s">
        <v>18</v>
      </c>
      <c r="B47" s="65">
        <v>42191</v>
      </c>
      <c r="C47" s="13" t="s">
        <v>118</v>
      </c>
      <c r="D47" s="13" t="s">
        <v>126</v>
      </c>
      <c r="E47" s="13" t="s">
        <v>125</v>
      </c>
      <c r="F47" s="13" t="s">
        <v>140</v>
      </c>
      <c r="G47" s="13" t="s">
        <v>19</v>
      </c>
      <c r="H47" s="19" t="s">
        <v>20</v>
      </c>
      <c r="I47" s="19">
        <v>38954.74</v>
      </c>
      <c r="J47" s="63"/>
    </row>
    <row r="48" spans="1:10" s="13" customFormat="1" ht="38.25">
      <c r="A48" s="64" t="s">
        <v>21</v>
      </c>
      <c r="B48" s="65">
        <v>42180</v>
      </c>
      <c r="C48" s="13" t="s">
        <v>113</v>
      </c>
      <c r="D48" s="13" t="s">
        <v>126</v>
      </c>
      <c r="E48" s="13" t="s">
        <v>125</v>
      </c>
      <c r="F48" s="13" t="s">
        <v>147</v>
      </c>
      <c r="G48" s="13" t="s">
        <v>22</v>
      </c>
      <c r="H48" s="19" t="s">
        <v>23</v>
      </c>
      <c r="I48" s="19">
        <v>38725</v>
      </c>
      <c r="J48" s="63"/>
    </row>
    <row r="49" spans="1:11" s="13" customFormat="1" ht="38.25">
      <c r="A49" s="64" t="s">
        <v>24</v>
      </c>
      <c r="B49" s="65">
        <v>42222</v>
      </c>
      <c r="C49" s="13" t="s">
        <v>113</v>
      </c>
      <c r="D49" s="13" t="s">
        <v>126</v>
      </c>
      <c r="E49" s="13" t="s">
        <v>125</v>
      </c>
      <c r="F49" s="13" t="s">
        <v>146</v>
      </c>
      <c r="G49" s="13" t="s">
        <v>25</v>
      </c>
      <c r="H49" s="19" t="s">
        <v>91</v>
      </c>
      <c r="I49" s="19">
        <v>344834.38</v>
      </c>
      <c r="J49" s="66"/>
      <c r="K49" s="20"/>
    </row>
    <row r="50" spans="1:11" s="13" customFormat="1" ht="38.25">
      <c r="A50" s="64" t="s">
        <v>26</v>
      </c>
      <c r="B50" s="65">
        <v>42213</v>
      </c>
      <c r="C50" s="13" t="s">
        <v>113</v>
      </c>
      <c r="D50" s="13" t="s">
        <v>126</v>
      </c>
      <c r="E50" s="13" t="s">
        <v>125</v>
      </c>
      <c r="F50" s="13" t="s">
        <v>146</v>
      </c>
      <c r="G50" s="13" t="s">
        <v>27</v>
      </c>
      <c r="H50" s="19" t="s">
        <v>28</v>
      </c>
      <c r="I50" s="19">
        <v>230939.38</v>
      </c>
      <c r="J50" s="63"/>
      <c r="K50" s="20"/>
    </row>
    <row r="51" spans="1:11" s="13" customFormat="1" ht="38.25">
      <c r="A51" s="64" t="s">
        <v>29</v>
      </c>
      <c r="B51" s="65" t="s">
        <v>59</v>
      </c>
      <c r="C51" s="13" t="s">
        <v>113</v>
      </c>
      <c r="D51" s="13" t="s">
        <v>126</v>
      </c>
      <c r="E51" s="13" t="s">
        <v>125</v>
      </c>
      <c r="F51" s="13" t="s">
        <v>145</v>
      </c>
      <c r="G51" s="13" t="s">
        <v>30</v>
      </c>
      <c r="H51" s="19" t="s">
        <v>31</v>
      </c>
      <c r="I51" s="19">
        <v>550640.22</v>
      </c>
      <c r="J51" s="63"/>
      <c r="K51" s="20"/>
    </row>
    <row r="52" spans="1:11" s="13" customFormat="1" ht="38.25">
      <c r="A52" s="64" t="s">
        <v>32</v>
      </c>
      <c r="B52" s="65">
        <v>42261</v>
      </c>
      <c r="C52" s="13" t="s">
        <v>99</v>
      </c>
      <c r="D52" s="13" t="s">
        <v>126</v>
      </c>
      <c r="E52" s="13" t="s">
        <v>125</v>
      </c>
      <c r="F52" s="13" t="s">
        <v>146</v>
      </c>
      <c r="G52" s="13" t="s">
        <v>33</v>
      </c>
      <c r="H52" s="19" t="s">
        <v>93</v>
      </c>
      <c r="I52" s="19">
        <v>446118.2</v>
      </c>
      <c r="J52" s="63"/>
      <c r="K52" s="20"/>
    </row>
    <row r="53" spans="1:11" s="13" customFormat="1" ht="38.25">
      <c r="A53" s="64" t="s">
        <v>34</v>
      </c>
      <c r="B53" s="65" t="s">
        <v>59</v>
      </c>
      <c r="C53" s="13" t="s">
        <v>99</v>
      </c>
      <c r="D53" s="13" t="s">
        <v>126</v>
      </c>
      <c r="E53" s="13" t="s">
        <v>125</v>
      </c>
      <c r="F53" s="13" t="s">
        <v>146</v>
      </c>
      <c r="G53" s="13" t="s">
        <v>35</v>
      </c>
      <c r="H53" s="19" t="s">
        <v>36</v>
      </c>
      <c r="I53" s="19">
        <v>347029.8</v>
      </c>
      <c r="J53" s="66"/>
      <c r="K53" s="20"/>
    </row>
    <row r="54" spans="1:11" s="13" customFormat="1" ht="25.5">
      <c r="A54" s="64" t="s">
        <v>37</v>
      </c>
      <c r="B54" s="65">
        <v>42275</v>
      </c>
      <c r="C54" s="13" t="s">
        <v>344</v>
      </c>
      <c r="D54" s="13" t="s">
        <v>126</v>
      </c>
      <c r="E54" s="13" t="s">
        <v>125</v>
      </c>
      <c r="F54" s="13" t="s">
        <v>140</v>
      </c>
      <c r="G54" s="13" t="s">
        <v>38</v>
      </c>
      <c r="H54" s="19" t="s">
        <v>39</v>
      </c>
      <c r="I54" s="19">
        <v>52700</v>
      </c>
      <c r="J54" s="66"/>
      <c r="K54" s="20"/>
    </row>
    <row r="55" spans="1:11" s="13" customFormat="1" ht="25.5">
      <c r="A55" s="64" t="s">
        <v>40</v>
      </c>
      <c r="B55" s="65">
        <v>42303</v>
      </c>
      <c r="C55" s="13" t="s">
        <v>344</v>
      </c>
      <c r="D55" s="13" t="s">
        <v>126</v>
      </c>
      <c r="E55" s="13" t="s">
        <v>125</v>
      </c>
      <c r="F55" s="13" t="s">
        <v>140</v>
      </c>
      <c r="G55" s="13" t="s">
        <v>41</v>
      </c>
      <c r="H55" s="19" t="s">
        <v>42</v>
      </c>
      <c r="I55" s="19">
        <v>827654.28</v>
      </c>
      <c r="J55" s="63"/>
      <c r="K55" s="20"/>
    </row>
    <row r="56" spans="1:11" s="13" customFormat="1" ht="38.25">
      <c r="A56" s="64" t="s">
        <v>43</v>
      </c>
      <c r="B56" s="65">
        <v>42338</v>
      </c>
      <c r="C56" s="13" t="s">
        <v>44</v>
      </c>
      <c r="D56" s="13" t="s">
        <v>126</v>
      </c>
      <c r="E56" s="13" t="s">
        <v>125</v>
      </c>
      <c r="F56" s="13" t="s">
        <v>140</v>
      </c>
      <c r="G56" s="13" t="s">
        <v>45</v>
      </c>
      <c r="H56" s="19" t="s">
        <v>53</v>
      </c>
      <c r="I56" s="19">
        <v>74622.51</v>
      </c>
      <c r="J56" s="63"/>
      <c r="K56" s="20"/>
    </row>
    <row r="57" spans="1:11" s="13" customFormat="1" ht="25.5">
      <c r="A57" s="64" t="s">
        <v>46</v>
      </c>
      <c r="B57" s="65">
        <v>42394</v>
      </c>
      <c r="C57" s="13" t="s">
        <v>288</v>
      </c>
      <c r="D57" s="13" t="s">
        <v>126</v>
      </c>
      <c r="E57" s="13" t="s">
        <v>125</v>
      </c>
      <c r="F57" s="13" t="s">
        <v>145</v>
      </c>
      <c r="G57" s="13" t="s">
        <v>47</v>
      </c>
      <c r="H57" s="19" t="s">
        <v>48</v>
      </c>
      <c r="I57" s="19">
        <v>139697</v>
      </c>
      <c r="J57" s="63"/>
      <c r="K57" s="20"/>
    </row>
    <row r="58" spans="1:11" s="26" customFormat="1" ht="21.75" customHeight="1">
      <c r="A58" s="21"/>
      <c r="B58" s="21"/>
      <c r="C58" s="21"/>
      <c r="D58" s="21"/>
      <c r="E58" s="21"/>
      <c r="F58" s="21"/>
      <c r="G58" s="22" t="s">
        <v>486</v>
      </c>
      <c r="H58" s="23"/>
      <c r="I58" s="24">
        <f>SUM(I45:I57)</f>
        <v>4142956.9799999995</v>
      </c>
      <c r="J58" s="25"/>
      <c r="K58" s="24"/>
    </row>
    <row r="59" spans="1:10" ht="15.75" customHeight="1">
      <c r="A59" s="11"/>
      <c r="B59" s="11"/>
      <c r="I59" s="2"/>
      <c r="J59" s="27"/>
    </row>
    <row r="60" spans="1:11" ht="12.75">
      <c r="A60" s="11"/>
      <c r="B60" s="11"/>
      <c r="G60" s="13"/>
      <c r="H60" s="13"/>
      <c r="I60" s="2"/>
      <c r="J60" s="27"/>
      <c r="K60" s="28"/>
    </row>
    <row r="61" spans="1:10" ht="12.75">
      <c r="A61" s="12" t="s">
        <v>502</v>
      </c>
      <c r="B61" s="11"/>
      <c r="G61" s="13"/>
      <c r="H61" s="13"/>
      <c r="I61" s="2"/>
      <c r="J61" s="11"/>
    </row>
    <row r="62" spans="1:10" ht="12.75">
      <c r="A62" s="14" t="s">
        <v>130</v>
      </c>
      <c r="B62" s="15" t="s">
        <v>107</v>
      </c>
      <c r="C62" s="6" t="s">
        <v>131</v>
      </c>
      <c r="D62" s="6" t="s">
        <v>132</v>
      </c>
      <c r="E62" s="6" t="s">
        <v>133</v>
      </c>
      <c r="F62" s="6" t="s">
        <v>134</v>
      </c>
      <c r="G62" s="16" t="s">
        <v>136</v>
      </c>
      <c r="H62" s="17" t="s">
        <v>137</v>
      </c>
      <c r="I62" s="7" t="s">
        <v>485</v>
      </c>
      <c r="J62" s="11"/>
    </row>
    <row r="63" spans="1:10" s="13" customFormat="1" ht="51">
      <c r="A63" s="64" t="s">
        <v>751</v>
      </c>
      <c r="B63" s="65">
        <v>42153</v>
      </c>
      <c r="C63" s="13" t="s">
        <v>111</v>
      </c>
      <c r="D63" s="13" t="s">
        <v>126</v>
      </c>
      <c r="E63" s="13" t="s">
        <v>125</v>
      </c>
      <c r="F63" s="13" t="s">
        <v>127</v>
      </c>
      <c r="G63" s="13" t="s">
        <v>753</v>
      </c>
      <c r="H63" s="19" t="s">
        <v>754</v>
      </c>
      <c r="I63" s="19">
        <v>5000</v>
      </c>
      <c r="J63" s="63"/>
    </row>
    <row r="64" spans="1:10" s="13" customFormat="1" ht="63.75">
      <c r="A64" s="64" t="s">
        <v>755</v>
      </c>
      <c r="B64" s="65">
        <v>42170</v>
      </c>
      <c r="C64" s="13" t="s">
        <v>113</v>
      </c>
      <c r="D64" s="13" t="s">
        <v>126</v>
      </c>
      <c r="E64" s="13" t="s">
        <v>125</v>
      </c>
      <c r="F64" s="13" t="s">
        <v>145</v>
      </c>
      <c r="G64" s="13" t="s">
        <v>756</v>
      </c>
      <c r="H64" s="19" t="s">
        <v>129</v>
      </c>
      <c r="I64" s="19">
        <v>174281.37</v>
      </c>
      <c r="J64" s="63"/>
    </row>
    <row r="65" spans="1:10" s="13" customFormat="1" ht="63.75">
      <c r="A65" s="64" t="s">
        <v>757</v>
      </c>
      <c r="B65" s="65">
        <v>42170</v>
      </c>
      <c r="C65" s="13" t="s">
        <v>113</v>
      </c>
      <c r="D65" s="13" t="s">
        <v>126</v>
      </c>
      <c r="E65" s="13" t="s">
        <v>125</v>
      </c>
      <c r="F65" s="13" t="s">
        <v>145</v>
      </c>
      <c r="G65" s="13" t="s">
        <v>758</v>
      </c>
      <c r="H65" s="19" t="s">
        <v>121</v>
      </c>
      <c r="I65" s="19">
        <v>2301027.25</v>
      </c>
      <c r="J65" s="63"/>
    </row>
    <row r="66" spans="1:10" s="13" customFormat="1" ht="63.75">
      <c r="A66" s="64" t="s">
        <v>759</v>
      </c>
      <c r="B66" s="65">
        <v>42170</v>
      </c>
      <c r="C66" s="13" t="s">
        <v>113</v>
      </c>
      <c r="D66" s="13" t="s">
        <v>126</v>
      </c>
      <c r="E66" s="13" t="s">
        <v>125</v>
      </c>
      <c r="F66" s="13" t="s">
        <v>145</v>
      </c>
      <c r="G66" s="13" t="s">
        <v>760</v>
      </c>
      <c r="H66" s="19" t="s">
        <v>121</v>
      </c>
      <c r="I66" s="19">
        <v>48456.22</v>
      </c>
      <c r="J66" s="63"/>
    </row>
    <row r="67" spans="1:10" s="13" customFormat="1" ht="63.75">
      <c r="A67" s="64" t="s">
        <v>761</v>
      </c>
      <c r="B67" s="65">
        <v>42170</v>
      </c>
      <c r="C67" s="13" t="s">
        <v>113</v>
      </c>
      <c r="D67" s="13" t="s">
        <v>126</v>
      </c>
      <c r="E67" s="13" t="s">
        <v>125</v>
      </c>
      <c r="F67" s="13" t="s">
        <v>145</v>
      </c>
      <c r="G67" s="13" t="s">
        <v>0</v>
      </c>
      <c r="H67" s="19" t="s">
        <v>121</v>
      </c>
      <c r="I67" s="19">
        <v>18855.08</v>
      </c>
      <c r="J67" s="63"/>
    </row>
    <row r="68" spans="1:10" s="13" customFormat="1" ht="25.5">
      <c r="A68" s="64" t="s">
        <v>1</v>
      </c>
      <c r="B68" s="65">
        <v>42290</v>
      </c>
      <c r="C68" s="13" t="s">
        <v>110</v>
      </c>
      <c r="D68" s="13" t="s">
        <v>76</v>
      </c>
      <c r="E68" s="13" t="s">
        <v>125</v>
      </c>
      <c r="F68" s="13" t="s">
        <v>140</v>
      </c>
      <c r="G68" s="13" t="s">
        <v>2</v>
      </c>
      <c r="H68" s="19" t="s">
        <v>100</v>
      </c>
      <c r="I68" s="19">
        <v>65648.07</v>
      </c>
      <c r="J68" s="63"/>
    </row>
    <row r="69" spans="1:10" s="13" customFormat="1" ht="38.25">
      <c r="A69" s="64" t="s">
        <v>3</v>
      </c>
      <c r="B69" s="65">
        <v>42341</v>
      </c>
      <c r="C69" s="13" t="s">
        <v>113</v>
      </c>
      <c r="D69" s="13" t="s">
        <v>126</v>
      </c>
      <c r="E69" s="13" t="s">
        <v>125</v>
      </c>
      <c r="F69" s="13" t="s">
        <v>146</v>
      </c>
      <c r="G69" s="13" t="s">
        <v>4</v>
      </c>
      <c r="H69" s="19" t="s">
        <v>81</v>
      </c>
      <c r="I69" s="19">
        <v>162064.24</v>
      </c>
      <c r="J69" s="63"/>
    </row>
    <row r="70" spans="1:10" s="13" customFormat="1" ht="25.5">
      <c r="A70" s="64" t="s">
        <v>5</v>
      </c>
      <c r="B70" s="65">
        <v>42352</v>
      </c>
      <c r="C70" s="13" t="s">
        <v>110</v>
      </c>
      <c r="D70" s="13" t="s">
        <v>126</v>
      </c>
      <c r="E70" s="13" t="s">
        <v>125</v>
      </c>
      <c r="F70" s="13" t="s">
        <v>127</v>
      </c>
      <c r="G70" s="13" t="s">
        <v>6</v>
      </c>
      <c r="H70" s="19" t="s">
        <v>7</v>
      </c>
      <c r="I70" s="19">
        <v>3800</v>
      </c>
      <c r="J70" s="63"/>
    </row>
    <row r="71" spans="1:10" s="13" customFormat="1" ht="38.25">
      <c r="A71" s="64" t="s">
        <v>8</v>
      </c>
      <c r="B71" s="65">
        <v>42340</v>
      </c>
      <c r="C71" s="13" t="s">
        <v>723</v>
      </c>
      <c r="D71" s="13" t="s">
        <v>76</v>
      </c>
      <c r="E71" s="13" t="s">
        <v>125</v>
      </c>
      <c r="F71" s="13" t="s">
        <v>52</v>
      </c>
      <c r="G71" s="13" t="s">
        <v>9</v>
      </c>
      <c r="H71" s="19" t="s">
        <v>10</v>
      </c>
      <c r="I71" s="19">
        <v>71632</v>
      </c>
      <c r="J71" s="63"/>
    </row>
    <row r="72" spans="1:10" s="13" customFormat="1" ht="38.25">
      <c r="A72" s="64" t="s">
        <v>11</v>
      </c>
      <c r="B72" s="65">
        <v>42368</v>
      </c>
      <c r="C72" s="13" t="s">
        <v>344</v>
      </c>
      <c r="D72" s="13" t="s">
        <v>143</v>
      </c>
      <c r="E72" s="13" t="s">
        <v>125</v>
      </c>
      <c r="F72" s="13" t="s">
        <v>140</v>
      </c>
      <c r="G72" s="13" t="s">
        <v>12</v>
      </c>
      <c r="H72" s="19" t="s">
        <v>152</v>
      </c>
      <c r="I72" s="19">
        <v>16470</v>
      </c>
      <c r="J72" s="63"/>
    </row>
    <row r="73" spans="1:10" s="26" customFormat="1" ht="18" customHeight="1">
      <c r="A73" s="29"/>
      <c r="B73" s="29"/>
      <c r="C73" s="21"/>
      <c r="D73" s="21"/>
      <c r="E73" s="21"/>
      <c r="F73" s="21"/>
      <c r="G73" s="22" t="s">
        <v>616</v>
      </c>
      <c r="H73" s="23"/>
      <c r="I73" s="24">
        <f>SUM(I63:I72)</f>
        <v>2867234.2300000004</v>
      </c>
      <c r="J73" s="30"/>
    </row>
    <row r="74" spans="1:10" ht="12.75">
      <c r="A74" s="11"/>
      <c r="B74" s="11"/>
      <c r="G74" s="13"/>
      <c r="H74" s="13"/>
      <c r="I74" s="2"/>
      <c r="J74" s="27"/>
    </row>
    <row r="75" spans="1:10" ht="18" customHeight="1">
      <c r="A75" s="31"/>
      <c r="I75" s="2"/>
      <c r="J75" s="27"/>
    </row>
    <row r="76" spans="1:10" ht="12.75">
      <c r="A76" s="32" t="s">
        <v>503</v>
      </c>
      <c r="I76" s="2"/>
      <c r="J76" s="11"/>
    </row>
    <row r="77" spans="1:10" ht="12.75">
      <c r="A77" s="14" t="s">
        <v>130</v>
      </c>
      <c r="B77" s="15" t="s">
        <v>107</v>
      </c>
      <c r="C77" s="6" t="s">
        <v>131</v>
      </c>
      <c r="D77" s="6" t="s">
        <v>132</v>
      </c>
      <c r="E77" s="6" t="s">
        <v>133</v>
      </c>
      <c r="F77" s="6" t="s">
        <v>134</v>
      </c>
      <c r="G77" s="6" t="s">
        <v>136</v>
      </c>
      <c r="H77" s="7" t="s">
        <v>137</v>
      </c>
      <c r="I77" s="7" t="s">
        <v>485</v>
      </c>
      <c r="J77" s="11"/>
    </row>
    <row r="78" spans="1:9" s="13" customFormat="1" ht="51">
      <c r="A78" s="64" t="s">
        <v>154</v>
      </c>
      <c r="B78" s="65">
        <v>42023</v>
      </c>
      <c r="C78" s="13" t="s">
        <v>155</v>
      </c>
      <c r="D78" s="13" t="s">
        <v>138</v>
      </c>
      <c r="E78" s="13" t="s">
        <v>139</v>
      </c>
      <c r="F78" s="13" t="s">
        <v>140</v>
      </c>
      <c r="G78" s="13" t="s">
        <v>156</v>
      </c>
      <c r="H78" s="19" t="s">
        <v>157</v>
      </c>
      <c r="I78" s="19">
        <v>17370</v>
      </c>
    </row>
    <row r="79" spans="1:9" s="13" customFormat="1" ht="51">
      <c r="A79" s="64" t="s">
        <v>158</v>
      </c>
      <c r="B79" s="65">
        <v>42023</v>
      </c>
      <c r="C79" s="13" t="s">
        <v>155</v>
      </c>
      <c r="D79" s="13" t="s">
        <v>138</v>
      </c>
      <c r="E79" s="13" t="s">
        <v>139</v>
      </c>
      <c r="F79" s="13" t="s">
        <v>140</v>
      </c>
      <c r="G79" s="13" t="s">
        <v>159</v>
      </c>
      <c r="H79" s="19" t="s">
        <v>160</v>
      </c>
      <c r="I79" s="19">
        <v>17370</v>
      </c>
    </row>
    <row r="80" spans="1:9" s="13" customFormat="1" ht="25.5">
      <c r="A80" s="64" t="s">
        <v>161</v>
      </c>
      <c r="B80" s="65">
        <v>42052</v>
      </c>
      <c r="C80" s="13" t="s">
        <v>162</v>
      </c>
      <c r="D80" s="13" t="s">
        <v>143</v>
      </c>
      <c r="E80" s="13" t="s">
        <v>139</v>
      </c>
      <c r="F80" s="13" t="s">
        <v>140</v>
      </c>
      <c r="G80" s="13" t="s">
        <v>163</v>
      </c>
      <c r="H80" s="19" t="s">
        <v>164</v>
      </c>
      <c r="I80" s="19">
        <v>6758.85</v>
      </c>
    </row>
    <row r="81" spans="1:9" s="13" customFormat="1" ht="25.5">
      <c r="A81" s="64" t="s">
        <v>165</v>
      </c>
      <c r="B81" s="65">
        <v>42048</v>
      </c>
      <c r="C81" s="13" t="s">
        <v>166</v>
      </c>
      <c r="D81" s="13" t="s">
        <v>143</v>
      </c>
      <c r="E81" s="13" t="s">
        <v>139</v>
      </c>
      <c r="F81" s="13" t="s">
        <v>147</v>
      </c>
      <c r="G81" s="13" t="s">
        <v>167</v>
      </c>
      <c r="H81" s="19" t="s">
        <v>168</v>
      </c>
      <c r="I81" s="19">
        <v>7477.48</v>
      </c>
    </row>
    <row r="82" spans="1:9" s="13" customFormat="1" ht="38.25">
      <c r="A82" s="64" t="s">
        <v>170</v>
      </c>
      <c r="B82" s="65">
        <v>42037</v>
      </c>
      <c r="C82" s="13" t="s">
        <v>171</v>
      </c>
      <c r="D82" s="13" t="s">
        <v>138</v>
      </c>
      <c r="E82" s="13" t="s">
        <v>139</v>
      </c>
      <c r="F82" s="13" t="s">
        <v>140</v>
      </c>
      <c r="G82" s="13" t="s">
        <v>172</v>
      </c>
      <c r="H82" s="19" t="s">
        <v>61</v>
      </c>
      <c r="I82" s="19">
        <v>14777</v>
      </c>
    </row>
    <row r="83" spans="1:9" s="13" customFormat="1" ht="25.5">
      <c r="A83" s="64" t="s">
        <v>173</v>
      </c>
      <c r="B83" s="65">
        <v>42052</v>
      </c>
      <c r="C83" s="13" t="s">
        <v>162</v>
      </c>
      <c r="D83" s="13" t="s">
        <v>143</v>
      </c>
      <c r="E83" s="13" t="s">
        <v>139</v>
      </c>
      <c r="F83" s="13" t="s">
        <v>140</v>
      </c>
      <c r="G83" s="13" t="s">
        <v>67</v>
      </c>
      <c r="H83" s="19" t="s">
        <v>68</v>
      </c>
      <c r="I83" s="19">
        <v>6262.88</v>
      </c>
    </row>
    <row r="84" spans="1:9" s="13" customFormat="1" ht="25.5">
      <c r="A84" s="64" t="s">
        <v>174</v>
      </c>
      <c r="B84" s="65">
        <v>42052</v>
      </c>
      <c r="C84" s="13" t="s">
        <v>175</v>
      </c>
      <c r="D84" s="13" t="s">
        <v>143</v>
      </c>
      <c r="E84" s="13" t="s">
        <v>139</v>
      </c>
      <c r="F84" s="13" t="s">
        <v>140</v>
      </c>
      <c r="G84" s="13" t="s">
        <v>65</v>
      </c>
      <c r="H84" s="19" t="s">
        <v>55</v>
      </c>
      <c r="I84" s="19">
        <v>8175</v>
      </c>
    </row>
    <row r="85" spans="1:9" s="13" customFormat="1" ht="25.5">
      <c r="A85" s="64" t="s">
        <v>176</v>
      </c>
      <c r="B85" s="65">
        <v>42027</v>
      </c>
      <c r="C85" s="13" t="s">
        <v>166</v>
      </c>
      <c r="D85" s="13" t="s">
        <v>143</v>
      </c>
      <c r="E85" s="13" t="s">
        <v>139</v>
      </c>
      <c r="F85" s="13" t="s">
        <v>147</v>
      </c>
      <c r="G85" s="13" t="s">
        <v>177</v>
      </c>
      <c r="H85" s="19" t="s">
        <v>66</v>
      </c>
      <c r="I85" s="19">
        <v>9500</v>
      </c>
    </row>
    <row r="86" spans="1:9" s="13" customFormat="1" ht="38.25">
      <c r="A86" s="64" t="s">
        <v>178</v>
      </c>
      <c r="B86" s="65">
        <v>42027</v>
      </c>
      <c r="C86" s="13" t="s">
        <v>179</v>
      </c>
      <c r="D86" s="13" t="s">
        <v>138</v>
      </c>
      <c r="E86" s="13" t="s">
        <v>139</v>
      </c>
      <c r="F86" s="13" t="s">
        <v>140</v>
      </c>
      <c r="G86" s="13" t="s">
        <v>180</v>
      </c>
      <c r="H86" s="19" t="s">
        <v>181</v>
      </c>
      <c r="I86" s="19">
        <v>5600</v>
      </c>
    </row>
    <row r="87" spans="1:9" s="13" customFormat="1" ht="25.5">
      <c r="A87" s="64" t="s">
        <v>182</v>
      </c>
      <c r="B87" s="65">
        <v>42030</v>
      </c>
      <c r="C87" s="13" t="s">
        <v>175</v>
      </c>
      <c r="D87" s="13" t="s">
        <v>138</v>
      </c>
      <c r="E87" s="13" t="s">
        <v>139</v>
      </c>
      <c r="F87" s="13" t="s">
        <v>140</v>
      </c>
      <c r="G87" s="13" t="s">
        <v>183</v>
      </c>
      <c r="H87" s="19" t="s">
        <v>60</v>
      </c>
      <c r="I87" s="19">
        <v>7879.53</v>
      </c>
    </row>
    <row r="88" spans="1:9" s="13" customFormat="1" ht="51">
      <c r="A88" s="64" t="s">
        <v>184</v>
      </c>
      <c r="B88" s="65">
        <v>42033</v>
      </c>
      <c r="C88" s="13" t="s">
        <v>185</v>
      </c>
      <c r="D88" s="13" t="s">
        <v>143</v>
      </c>
      <c r="E88" s="13" t="s">
        <v>139</v>
      </c>
      <c r="F88" s="13" t="s">
        <v>140</v>
      </c>
      <c r="G88" s="13" t="s">
        <v>186</v>
      </c>
      <c r="H88" s="19" t="s">
        <v>187</v>
      </c>
      <c r="I88" s="19">
        <v>12854.4</v>
      </c>
    </row>
    <row r="89" spans="1:9" s="13" customFormat="1" ht="25.5">
      <c r="A89" s="64" t="s">
        <v>188</v>
      </c>
      <c r="B89" s="65">
        <v>42033</v>
      </c>
      <c r="C89" s="13" t="s">
        <v>189</v>
      </c>
      <c r="D89" s="13" t="s">
        <v>138</v>
      </c>
      <c r="E89" s="13" t="s">
        <v>139</v>
      </c>
      <c r="F89" s="13" t="s">
        <v>140</v>
      </c>
      <c r="G89" s="13" t="s">
        <v>190</v>
      </c>
      <c r="H89" s="19" t="s">
        <v>142</v>
      </c>
      <c r="I89" s="19">
        <v>8223.14</v>
      </c>
    </row>
    <row r="90" spans="1:9" s="13" customFormat="1" ht="25.5">
      <c r="A90" s="64" t="s">
        <v>191</v>
      </c>
      <c r="B90" s="65">
        <v>42058</v>
      </c>
      <c r="C90" s="13" t="s">
        <v>162</v>
      </c>
      <c r="D90" s="13" t="s">
        <v>143</v>
      </c>
      <c r="E90" s="13" t="s">
        <v>139</v>
      </c>
      <c r="F90" s="13" t="s">
        <v>140</v>
      </c>
      <c r="G90" s="13" t="s">
        <v>192</v>
      </c>
      <c r="H90" s="19" t="s">
        <v>193</v>
      </c>
      <c r="I90" s="19">
        <v>5224.4</v>
      </c>
    </row>
    <row r="91" spans="1:9" s="13" customFormat="1" ht="51">
      <c r="A91" s="64" t="s">
        <v>194</v>
      </c>
      <c r="B91" s="65">
        <v>42058</v>
      </c>
      <c r="C91" s="13" t="s">
        <v>169</v>
      </c>
      <c r="D91" s="13" t="s">
        <v>138</v>
      </c>
      <c r="E91" s="13" t="s">
        <v>139</v>
      </c>
      <c r="F91" s="13" t="s">
        <v>140</v>
      </c>
      <c r="G91" s="13" t="s">
        <v>195</v>
      </c>
      <c r="H91" s="19" t="s">
        <v>56</v>
      </c>
      <c r="I91" s="19">
        <v>17850</v>
      </c>
    </row>
    <row r="92" spans="1:9" s="13" customFormat="1" ht="51">
      <c r="A92" s="64" t="s">
        <v>196</v>
      </c>
      <c r="B92" s="65">
        <v>42037</v>
      </c>
      <c r="C92" s="13" t="s">
        <v>197</v>
      </c>
      <c r="D92" s="13" t="s">
        <v>143</v>
      </c>
      <c r="E92" s="13" t="s">
        <v>139</v>
      </c>
      <c r="F92" s="13" t="s">
        <v>140</v>
      </c>
      <c r="G92" s="13" t="s">
        <v>198</v>
      </c>
      <c r="H92" s="19" t="s">
        <v>199</v>
      </c>
      <c r="I92" s="19">
        <v>11996.08</v>
      </c>
    </row>
    <row r="93" spans="1:9" s="13" customFormat="1" ht="25.5">
      <c r="A93" s="64" t="s">
        <v>200</v>
      </c>
      <c r="B93" s="65">
        <v>42044</v>
      </c>
      <c r="C93" s="13" t="s">
        <v>197</v>
      </c>
      <c r="D93" s="13" t="s">
        <v>143</v>
      </c>
      <c r="E93" s="13" t="s">
        <v>139</v>
      </c>
      <c r="F93" s="13" t="s">
        <v>140</v>
      </c>
      <c r="G93" s="13" t="s">
        <v>201</v>
      </c>
      <c r="H93" s="19" t="s">
        <v>62</v>
      </c>
      <c r="I93" s="19">
        <v>10829.22</v>
      </c>
    </row>
    <row r="94" spans="1:9" s="13" customFormat="1" ht="25.5">
      <c r="A94" s="64" t="s">
        <v>202</v>
      </c>
      <c r="B94" s="65">
        <v>42045</v>
      </c>
      <c r="C94" s="13" t="s">
        <v>203</v>
      </c>
      <c r="D94" s="13" t="s">
        <v>138</v>
      </c>
      <c r="E94" s="13" t="s">
        <v>139</v>
      </c>
      <c r="F94" s="13" t="s">
        <v>140</v>
      </c>
      <c r="G94" s="13" t="s">
        <v>204</v>
      </c>
      <c r="H94" s="19" t="s">
        <v>74</v>
      </c>
      <c r="I94" s="19">
        <v>8300</v>
      </c>
    </row>
    <row r="95" spans="1:9" s="13" customFormat="1" ht="25.5">
      <c r="A95" s="64" t="s">
        <v>205</v>
      </c>
      <c r="B95" s="65">
        <v>42047</v>
      </c>
      <c r="C95" s="13" t="s">
        <v>189</v>
      </c>
      <c r="D95" s="13" t="s">
        <v>138</v>
      </c>
      <c r="E95" s="13" t="s">
        <v>139</v>
      </c>
      <c r="F95" s="13" t="s">
        <v>140</v>
      </c>
      <c r="G95" s="13" t="s">
        <v>206</v>
      </c>
      <c r="H95" s="19" t="s">
        <v>148</v>
      </c>
      <c r="I95" s="19">
        <v>8100</v>
      </c>
    </row>
    <row r="96" spans="1:9" s="13" customFormat="1" ht="38.25">
      <c r="A96" s="64" t="s">
        <v>207</v>
      </c>
      <c r="B96" s="65">
        <v>42047</v>
      </c>
      <c r="C96" s="13" t="s">
        <v>189</v>
      </c>
      <c r="D96" s="13" t="s">
        <v>138</v>
      </c>
      <c r="E96" s="13" t="s">
        <v>139</v>
      </c>
      <c r="F96" s="13" t="s">
        <v>140</v>
      </c>
      <c r="G96" s="13" t="s">
        <v>208</v>
      </c>
      <c r="H96" s="19" t="s">
        <v>148</v>
      </c>
      <c r="I96" s="19">
        <v>5615</v>
      </c>
    </row>
    <row r="97" spans="1:9" s="13" customFormat="1" ht="38.25">
      <c r="A97" s="64" t="s">
        <v>209</v>
      </c>
      <c r="B97" s="65">
        <v>42058</v>
      </c>
      <c r="C97" s="13" t="s">
        <v>169</v>
      </c>
      <c r="D97" s="13" t="s">
        <v>138</v>
      </c>
      <c r="E97" s="13" t="s">
        <v>139</v>
      </c>
      <c r="F97" s="13" t="s">
        <v>145</v>
      </c>
      <c r="G97" s="13" t="s">
        <v>210</v>
      </c>
      <c r="H97" s="19" t="s">
        <v>64</v>
      </c>
      <c r="I97" s="19">
        <v>7800</v>
      </c>
    </row>
    <row r="98" spans="1:9" s="13" customFormat="1" ht="25.5">
      <c r="A98" s="64" t="s">
        <v>211</v>
      </c>
      <c r="B98" s="65">
        <v>42059</v>
      </c>
      <c r="C98" s="13" t="s">
        <v>212</v>
      </c>
      <c r="D98" s="13" t="s">
        <v>143</v>
      </c>
      <c r="E98" s="13" t="s">
        <v>139</v>
      </c>
      <c r="F98" s="13" t="s">
        <v>140</v>
      </c>
      <c r="G98" s="13" t="s">
        <v>213</v>
      </c>
      <c r="H98" s="19" t="s">
        <v>81</v>
      </c>
      <c r="I98" s="19">
        <v>6200</v>
      </c>
    </row>
    <row r="99" spans="1:9" s="13" customFormat="1" ht="38.25">
      <c r="A99" s="64" t="s">
        <v>214</v>
      </c>
      <c r="B99" s="65">
        <v>42061</v>
      </c>
      <c r="C99" s="13" t="s">
        <v>212</v>
      </c>
      <c r="D99" s="13" t="s">
        <v>143</v>
      </c>
      <c r="E99" s="13" t="s">
        <v>139</v>
      </c>
      <c r="F99" s="13" t="s">
        <v>140</v>
      </c>
      <c r="G99" s="13" t="s">
        <v>215</v>
      </c>
      <c r="H99" s="19" t="s">
        <v>150</v>
      </c>
      <c r="I99" s="19">
        <v>7115.88</v>
      </c>
    </row>
    <row r="100" spans="1:9" s="13" customFormat="1" ht="25.5">
      <c r="A100" s="64" t="s">
        <v>216</v>
      </c>
      <c r="B100" s="65">
        <v>42061</v>
      </c>
      <c r="C100" s="13" t="s">
        <v>217</v>
      </c>
      <c r="D100" s="13" t="s">
        <v>143</v>
      </c>
      <c r="E100" s="13" t="s">
        <v>139</v>
      </c>
      <c r="F100" s="13" t="s">
        <v>140</v>
      </c>
      <c r="G100" s="13" t="s">
        <v>218</v>
      </c>
      <c r="H100" s="19" t="s">
        <v>63</v>
      </c>
      <c r="I100" s="19">
        <v>7938</v>
      </c>
    </row>
    <row r="101" spans="1:9" s="13" customFormat="1" ht="25.5">
      <c r="A101" s="64" t="s">
        <v>219</v>
      </c>
      <c r="B101" s="65">
        <v>42067</v>
      </c>
      <c r="C101" s="13" t="s">
        <v>217</v>
      </c>
      <c r="D101" s="13" t="s">
        <v>143</v>
      </c>
      <c r="E101" s="13" t="s">
        <v>139</v>
      </c>
      <c r="F101" s="13" t="s">
        <v>140</v>
      </c>
      <c r="G101" s="13" t="s">
        <v>220</v>
      </c>
      <c r="H101" s="19" t="s">
        <v>221</v>
      </c>
      <c r="I101" s="19">
        <v>8100</v>
      </c>
    </row>
    <row r="102" spans="1:9" s="13" customFormat="1" ht="25.5">
      <c r="A102" s="64" t="s">
        <v>222</v>
      </c>
      <c r="B102" s="65">
        <v>42073</v>
      </c>
      <c r="C102" s="13" t="s">
        <v>166</v>
      </c>
      <c r="D102" s="13" t="s">
        <v>143</v>
      </c>
      <c r="E102" s="13" t="s">
        <v>139</v>
      </c>
      <c r="F102" s="13" t="s">
        <v>147</v>
      </c>
      <c r="G102" s="13" t="s">
        <v>223</v>
      </c>
      <c r="H102" s="19" t="s">
        <v>141</v>
      </c>
      <c r="I102" s="19">
        <v>13102.75</v>
      </c>
    </row>
    <row r="103" spans="1:9" s="13" customFormat="1" ht="25.5">
      <c r="A103" s="64" t="s">
        <v>224</v>
      </c>
      <c r="B103" s="65">
        <v>42073</v>
      </c>
      <c r="C103" s="13" t="s">
        <v>212</v>
      </c>
      <c r="D103" s="13" t="s">
        <v>143</v>
      </c>
      <c r="E103" s="13" t="s">
        <v>139</v>
      </c>
      <c r="F103" s="13" t="s">
        <v>145</v>
      </c>
      <c r="G103" s="13" t="s">
        <v>225</v>
      </c>
      <c r="H103" s="19" t="s">
        <v>54</v>
      </c>
      <c r="I103" s="19">
        <v>11662.81</v>
      </c>
    </row>
    <row r="104" spans="1:9" s="13" customFormat="1" ht="25.5">
      <c r="A104" s="64" t="s">
        <v>226</v>
      </c>
      <c r="B104" s="65">
        <v>42075</v>
      </c>
      <c r="C104" s="13" t="s">
        <v>227</v>
      </c>
      <c r="D104" s="13" t="s">
        <v>138</v>
      </c>
      <c r="E104" s="13" t="s">
        <v>139</v>
      </c>
      <c r="F104" s="13" t="s">
        <v>140</v>
      </c>
      <c r="G104" s="13" t="s">
        <v>228</v>
      </c>
      <c r="H104" s="19" t="s">
        <v>80</v>
      </c>
      <c r="I104" s="19">
        <v>5812.56</v>
      </c>
    </row>
    <row r="105" spans="1:9" s="13" customFormat="1" ht="38.25">
      <c r="A105" s="64" t="s">
        <v>230</v>
      </c>
      <c r="B105" s="65">
        <v>42076</v>
      </c>
      <c r="C105" s="13" t="s">
        <v>212</v>
      </c>
      <c r="D105" s="13" t="s">
        <v>143</v>
      </c>
      <c r="E105" s="13" t="s">
        <v>139</v>
      </c>
      <c r="F105" s="13" t="s">
        <v>140</v>
      </c>
      <c r="G105" s="13" t="s">
        <v>231</v>
      </c>
      <c r="H105" s="19" t="s">
        <v>75</v>
      </c>
      <c r="I105" s="19">
        <v>5706.66</v>
      </c>
    </row>
    <row r="106" spans="1:9" s="13" customFormat="1" ht="25.5">
      <c r="A106" s="64" t="s">
        <v>232</v>
      </c>
      <c r="B106" s="65">
        <v>42082</v>
      </c>
      <c r="C106" s="13" t="s">
        <v>175</v>
      </c>
      <c r="D106" s="13" t="s">
        <v>138</v>
      </c>
      <c r="E106" s="13" t="s">
        <v>139</v>
      </c>
      <c r="F106" s="13" t="s">
        <v>140</v>
      </c>
      <c r="G106" s="13" t="s">
        <v>233</v>
      </c>
      <c r="H106" s="19" t="s">
        <v>234</v>
      </c>
      <c r="I106" s="19">
        <v>12650</v>
      </c>
    </row>
    <row r="107" spans="1:9" s="13" customFormat="1" ht="38.25">
      <c r="A107" s="64" t="s">
        <v>235</v>
      </c>
      <c r="B107" s="65">
        <v>42086</v>
      </c>
      <c r="C107" s="13" t="s">
        <v>155</v>
      </c>
      <c r="D107" s="13" t="s">
        <v>138</v>
      </c>
      <c r="E107" s="13" t="s">
        <v>139</v>
      </c>
      <c r="F107" s="13" t="s">
        <v>140</v>
      </c>
      <c r="G107" s="13" t="s">
        <v>236</v>
      </c>
      <c r="H107" s="19" t="s">
        <v>237</v>
      </c>
      <c r="I107" s="19">
        <v>6825</v>
      </c>
    </row>
    <row r="108" spans="1:9" s="13" customFormat="1" ht="25.5">
      <c r="A108" s="64" t="s">
        <v>238</v>
      </c>
      <c r="B108" s="65">
        <v>42087</v>
      </c>
      <c r="C108" s="13" t="s">
        <v>166</v>
      </c>
      <c r="D108" s="13" t="s">
        <v>138</v>
      </c>
      <c r="E108" s="13" t="s">
        <v>139</v>
      </c>
      <c r="F108" s="13" t="s">
        <v>145</v>
      </c>
      <c r="G108" s="13" t="s">
        <v>239</v>
      </c>
      <c r="H108" s="19" t="s">
        <v>69</v>
      </c>
      <c r="I108" s="19">
        <v>16258.5</v>
      </c>
    </row>
    <row r="109" spans="1:9" s="13" customFormat="1" ht="63.75">
      <c r="A109" s="64" t="s">
        <v>240</v>
      </c>
      <c r="B109" s="65">
        <v>42088</v>
      </c>
      <c r="C109" s="13" t="s">
        <v>241</v>
      </c>
      <c r="D109" s="13" t="s">
        <v>138</v>
      </c>
      <c r="E109" s="13" t="s">
        <v>139</v>
      </c>
      <c r="F109" s="13" t="s">
        <v>140</v>
      </c>
      <c r="G109" s="13" t="s">
        <v>242</v>
      </c>
      <c r="H109" s="19" t="s">
        <v>243</v>
      </c>
      <c r="I109" s="19">
        <v>17900</v>
      </c>
    </row>
    <row r="110" spans="1:9" s="13" customFormat="1" ht="25.5">
      <c r="A110" s="64" t="s">
        <v>244</v>
      </c>
      <c r="B110" s="65">
        <v>42088</v>
      </c>
      <c r="C110" s="13" t="s">
        <v>175</v>
      </c>
      <c r="D110" s="13" t="s">
        <v>143</v>
      </c>
      <c r="E110" s="13" t="s">
        <v>139</v>
      </c>
      <c r="F110" s="13" t="s">
        <v>140</v>
      </c>
      <c r="G110" s="13" t="s">
        <v>245</v>
      </c>
      <c r="H110" s="19" t="s">
        <v>246</v>
      </c>
      <c r="I110" s="19">
        <v>5511.96</v>
      </c>
    </row>
    <row r="111" spans="1:9" s="13" customFormat="1" ht="25.5">
      <c r="A111" s="64" t="s">
        <v>247</v>
      </c>
      <c r="B111" s="65">
        <v>42090</v>
      </c>
      <c r="C111" s="13" t="s">
        <v>217</v>
      </c>
      <c r="D111" s="13" t="s">
        <v>143</v>
      </c>
      <c r="E111" s="13" t="s">
        <v>139</v>
      </c>
      <c r="F111" s="13" t="s">
        <v>140</v>
      </c>
      <c r="G111" s="13" t="s">
        <v>248</v>
      </c>
      <c r="H111" s="19" t="s">
        <v>249</v>
      </c>
      <c r="I111" s="19">
        <v>6415.2</v>
      </c>
    </row>
    <row r="112" spans="1:9" s="13" customFormat="1" ht="25.5">
      <c r="A112" s="64" t="s">
        <v>250</v>
      </c>
      <c r="B112" s="65">
        <v>42090</v>
      </c>
      <c r="C112" s="13" t="s">
        <v>166</v>
      </c>
      <c r="D112" s="13" t="s">
        <v>143</v>
      </c>
      <c r="E112" s="13" t="s">
        <v>139</v>
      </c>
      <c r="F112" s="13" t="s">
        <v>147</v>
      </c>
      <c r="G112" s="13" t="s">
        <v>251</v>
      </c>
      <c r="H112" s="19" t="s">
        <v>252</v>
      </c>
      <c r="I112" s="19">
        <v>8000</v>
      </c>
    </row>
    <row r="113" spans="1:9" s="13" customFormat="1" ht="25.5">
      <c r="A113" s="64" t="s">
        <v>253</v>
      </c>
      <c r="B113" s="65">
        <v>42090</v>
      </c>
      <c r="C113" s="13" t="s">
        <v>166</v>
      </c>
      <c r="D113" s="13" t="s">
        <v>143</v>
      </c>
      <c r="E113" s="13" t="s">
        <v>139</v>
      </c>
      <c r="F113" s="13" t="s">
        <v>147</v>
      </c>
      <c r="G113" s="13" t="s">
        <v>254</v>
      </c>
      <c r="H113" s="19" t="s">
        <v>141</v>
      </c>
      <c r="I113" s="19">
        <v>13102.75</v>
      </c>
    </row>
    <row r="114" spans="1:9" s="13" customFormat="1" ht="25.5">
      <c r="A114" s="64" t="s">
        <v>255</v>
      </c>
      <c r="B114" s="65">
        <v>42101</v>
      </c>
      <c r="C114" s="13" t="s">
        <v>217</v>
      </c>
      <c r="D114" s="13" t="s">
        <v>143</v>
      </c>
      <c r="E114" s="13" t="s">
        <v>139</v>
      </c>
      <c r="F114" s="13" t="s">
        <v>140</v>
      </c>
      <c r="G114" s="13" t="s">
        <v>256</v>
      </c>
      <c r="H114" s="19" t="s">
        <v>257</v>
      </c>
      <c r="I114" s="19">
        <v>8499.13</v>
      </c>
    </row>
    <row r="115" spans="1:9" s="13" customFormat="1" ht="25.5">
      <c r="A115" s="64" t="s">
        <v>258</v>
      </c>
      <c r="B115" s="65">
        <v>42101</v>
      </c>
      <c r="C115" s="13" t="s">
        <v>259</v>
      </c>
      <c r="D115" s="13" t="s">
        <v>143</v>
      </c>
      <c r="E115" s="13" t="s">
        <v>139</v>
      </c>
      <c r="F115" s="13" t="s">
        <v>140</v>
      </c>
      <c r="G115" s="13" t="s">
        <v>260</v>
      </c>
      <c r="H115" s="19" t="s">
        <v>151</v>
      </c>
      <c r="I115" s="19">
        <v>15538</v>
      </c>
    </row>
    <row r="116" spans="1:9" s="13" customFormat="1" ht="25.5">
      <c r="A116" s="64" t="s">
        <v>261</v>
      </c>
      <c r="B116" s="65">
        <v>42101</v>
      </c>
      <c r="C116" s="13" t="s">
        <v>217</v>
      </c>
      <c r="D116" s="13" t="s">
        <v>143</v>
      </c>
      <c r="E116" s="13" t="s">
        <v>139</v>
      </c>
      <c r="F116" s="13" t="s">
        <v>140</v>
      </c>
      <c r="G116" s="13" t="s">
        <v>262</v>
      </c>
      <c r="H116" s="19" t="s">
        <v>58</v>
      </c>
      <c r="I116" s="19">
        <v>8650</v>
      </c>
    </row>
    <row r="117" spans="1:9" s="13" customFormat="1" ht="25.5">
      <c r="A117" s="64" t="s">
        <v>263</v>
      </c>
      <c r="B117" s="65">
        <v>42102</v>
      </c>
      <c r="C117" s="13" t="s">
        <v>162</v>
      </c>
      <c r="D117" s="13" t="s">
        <v>143</v>
      </c>
      <c r="E117" s="13" t="s">
        <v>139</v>
      </c>
      <c r="F117" s="13" t="s">
        <v>140</v>
      </c>
      <c r="G117" s="13" t="s">
        <v>264</v>
      </c>
      <c r="H117" s="19" t="s">
        <v>153</v>
      </c>
      <c r="I117" s="19">
        <v>6065</v>
      </c>
    </row>
    <row r="118" spans="1:9" s="13" customFormat="1" ht="25.5">
      <c r="A118" s="64" t="s">
        <v>265</v>
      </c>
      <c r="B118" s="65">
        <v>42103</v>
      </c>
      <c r="C118" s="13" t="s">
        <v>162</v>
      </c>
      <c r="D118" s="13" t="s">
        <v>138</v>
      </c>
      <c r="E118" s="13" t="s">
        <v>139</v>
      </c>
      <c r="F118" s="13" t="s">
        <v>146</v>
      </c>
      <c r="G118" s="13" t="s">
        <v>266</v>
      </c>
      <c r="H118" s="19" t="s">
        <v>72</v>
      </c>
      <c r="I118" s="19">
        <v>38722.01</v>
      </c>
    </row>
    <row r="119" spans="1:9" s="13" customFormat="1" ht="25.5">
      <c r="A119" s="64" t="s">
        <v>267</v>
      </c>
      <c r="B119" s="65">
        <v>42104</v>
      </c>
      <c r="C119" s="13" t="s">
        <v>259</v>
      </c>
      <c r="D119" s="13" t="s">
        <v>143</v>
      </c>
      <c r="E119" s="13" t="s">
        <v>139</v>
      </c>
      <c r="F119" s="13" t="s">
        <v>140</v>
      </c>
      <c r="G119" s="13" t="s">
        <v>268</v>
      </c>
      <c r="H119" s="19" t="s">
        <v>95</v>
      </c>
      <c r="I119" s="19">
        <v>8254.94</v>
      </c>
    </row>
    <row r="120" spans="1:9" s="13" customFormat="1" ht="25.5">
      <c r="A120" s="64" t="s">
        <v>269</v>
      </c>
      <c r="B120" s="65">
        <v>42104</v>
      </c>
      <c r="C120" s="13" t="s">
        <v>212</v>
      </c>
      <c r="D120" s="13" t="s">
        <v>143</v>
      </c>
      <c r="E120" s="13" t="s">
        <v>139</v>
      </c>
      <c r="F120" s="13" t="s">
        <v>145</v>
      </c>
      <c r="G120" s="13" t="s">
        <v>270</v>
      </c>
      <c r="H120" s="19" t="s">
        <v>271</v>
      </c>
      <c r="I120" s="19">
        <v>5393.9</v>
      </c>
    </row>
    <row r="121" spans="1:9" s="13" customFormat="1" ht="38.25">
      <c r="A121" s="64" t="s">
        <v>272</v>
      </c>
      <c r="B121" s="65">
        <v>42110</v>
      </c>
      <c r="C121" s="13" t="s">
        <v>175</v>
      </c>
      <c r="D121" s="13" t="s">
        <v>138</v>
      </c>
      <c r="E121" s="13" t="s">
        <v>139</v>
      </c>
      <c r="F121" s="13" t="s">
        <v>140</v>
      </c>
      <c r="G121" s="13" t="s">
        <v>273</v>
      </c>
      <c r="H121" s="19" t="s">
        <v>71</v>
      </c>
      <c r="I121" s="19">
        <v>8140.5</v>
      </c>
    </row>
    <row r="122" spans="1:9" s="13" customFormat="1" ht="51">
      <c r="A122" s="64" t="s">
        <v>274</v>
      </c>
      <c r="B122" s="65">
        <v>42115</v>
      </c>
      <c r="C122" s="13" t="s">
        <v>175</v>
      </c>
      <c r="D122" s="13" t="s">
        <v>138</v>
      </c>
      <c r="E122" s="13" t="s">
        <v>139</v>
      </c>
      <c r="F122" s="13" t="s">
        <v>140</v>
      </c>
      <c r="G122" s="13" t="s">
        <v>275</v>
      </c>
      <c r="H122" s="19" t="s">
        <v>276</v>
      </c>
      <c r="I122" s="19">
        <v>6491.74</v>
      </c>
    </row>
    <row r="123" spans="1:9" s="13" customFormat="1" ht="25.5">
      <c r="A123" s="64" t="s">
        <v>277</v>
      </c>
      <c r="B123" s="65">
        <v>42115</v>
      </c>
      <c r="C123" s="13" t="s">
        <v>162</v>
      </c>
      <c r="D123" s="13" t="s">
        <v>143</v>
      </c>
      <c r="E123" s="13" t="s">
        <v>139</v>
      </c>
      <c r="F123" s="13" t="s">
        <v>140</v>
      </c>
      <c r="G123" s="13" t="s">
        <v>278</v>
      </c>
      <c r="H123" s="19" t="s">
        <v>144</v>
      </c>
      <c r="I123" s="19">
        <v>6882.98</v>
      </c>
    </row>
    <row r="124" spans="1:9" s="13" customFormat="1" ht="25.5">
      <c r="A124" s="64" t="s">
        <v>279</v>
      </c>
      <c r="B124" s="65">
        <v>42115</v>
      </c>
      <c r="C124" s="13" t="s">
        <v>212</v>
      </c>
      <c r="D124" s="13" t="s">
        <v>143</v>
      </c>
      <c r="E124" s="13" t="s">
        <v>139</v>
      </c>
      <c r="F124" s="13" t="s">
        <v>146</v>
      </c>
      <c r="G124" s="13" t="s">
        <v>280</v>
      </c>
      <c r="H124" s="19" t="s">
        <v>281</v>
      </c>
      <c r="I124" s="19">
        <v>6011.28</v>
      </c>
    </row>
    <row r="125" spans="1:9" s="13" customFormat="1" ht="25.5">
      <c r="A125" s="64" t="s">
        <v>282</v>
      </c>
      <c r="B125" s="65">
        <v>42116</v>
      </c>
      <c r="C125" s="13" t="s">
        <v>259</v>
      </c>
      <c r="D125" s="13" t="s">
        <v>143</v>
      </c>
      <c r="E125" s="13" t="s">
        <v>139</v>
      </c>
      <c r="F125" s="13" t="s">
        <v>140</v>
      </c>
      <c r="G125" s="13" t="s">
        <v>283</v>
      </c>
      <c r="H125" s="19" t="s">
        <v>115</v>
      </c>
      <c r="I125" s="19">
        <v>5100</v>
      </c>
    </row>
    <row r="126" spans="1:9" s="13" customFormat="1" ht="25.5">
      <c r="A126" s="64" t="s">
        <v>284</v>
      </c>
      <c r="B126" s="65">
        <v>42116</v>
      </c>
      <c r="C126" s="13" t="s">
        <v>217</v>
      </c>
      <c r="D126" s="13" t="s">
        <v>143</v>
      </c>
      <c r="E126" s="13" t="s">
        <v>139</v>
      </c>
      <c r="F126" s="13" t="s">
        <v>140</v>
      </c>
      <c r="G126" s="13" t="s">
        <v>285</v>
      </c>
      <c r="H126" s="19" t="s">
        <v>286</v>
      </c>
      <c r="I126" s="19">
        <v>5055.99</v>
      </c>
    </row>
    <row r="127" spans="1:9" s="13" customFormat="1" ht="12.75">
      <c r="A127" s="64" t="s">
        <v>287</v>
      </c>
      <c r="B127" s="65">
        <v>42118</v>
      </c>
      <c r="C127" s="13" t="s">
        <v>288</v>
      </c>
      <c r="D127" s="13" t="s">
        <v>138</v>
      </c>
      <c r="E127" s="13" t="s">
        <v>139</v>
      </c>
      <c r="F127" s="13" t="s">
        <v>140</v>
      </c>
      <c r="G127" s="13" t="s">
        <v>289</v>
      </c>
      <c r="H127" s="19" t="s">
        <v>290</v>
      </c>
      <c r="I127" s="19">
        <v>11859.93</v>
      </c>
    </row>
    <row r="128" spans="1:9" s="13" customFormat="1" ht="25.5">
      <c r="A128" s="64" t="s">
        <v>291</v>
      </c>
      <c r="B128" s="65">
        <v>42124</v>
      </c>
      <c r="C128" s="13" t="s">
        <v>292</v>
      </c>
      <c r="D128" s="13" t="s">
        <v>143</v>
      </c>
      <c r="E128" s="13" t="s">
        <v>139</v>
      </c>
      <c r="F128" s="13" t="s">
        <v>140</v>
      </c>
      <c r="G128" s="13" t="s">
        <v>293</v>
      </c>
      <c r="H128" s="19" t="s">
        <v>294</v>
      </c>
      <c r="I128" s="19">
        <v>7308.06</v>
      </c>
    </row>
    <row r="129" spans="1:9" s="13" customFormat="1" ht="38.25">
      <c r="A129" s="64" t="s">
        <v>295</v>
      </c>
      <c r="B129" s="65">
        <v>42128</v>
      </c>
      <c r="C129" s="13" t="s">
        <v>197</v>
      </c>
      <c r="D129" s="13" t="s">
        <v>143</v>
      </c>
      <c r="E129" s="13" t="s">
        <v>139</v>
      </c>
      <c r="F129" s="13" t="s">
        <v>140</v>
      </c>
      <c r="G129" s="13" t="s">
        <v>296</v>
      </c>
      <c r="H129" s="19" t="s">
        <v>123</v>
      </c>
      <c r="I129" s="19">
        <v>5200</v>
      </c>
    </row>
    <row r="130" spans="1:9" s="13" customFormat="1" ht="38.25">
      <c r="A130" s="64" t="s">
        <v>297</v>
      </c>
      <c r="B130" s="65">
        <v>42124</v>
      </c>
      <c r="C130" s="13" t="s">
        <v>99</v>
      </c>
      <c r="D130" s="13" t="s">
        <v>138</v>
      </c>
      <c r="E130" s="13" t="s">
        <v>139</v>
      </c>
      <c r="F130" s="13" t="s">
        <v>146</v>
      </c>
      <c r="G130" s="13" t="s">
        <v>298</v>
      </c>
      <c r="H130" s="19" t="s">
        <v>299</v>
      </c>
      <c r="I130" s="19">
        <v>38969.88</v>
      </c>
    </row>
    <row r="131" spans="1:9" s="13" customFormat="1" ht="25.5">
      <c r="A131" s="64" t="s">
        <v>300</v>
      </c>
      <c r="B131" s="65">
        <v>42137</v>
      </c>
      <c r="C131" s="13" t="s">
        <v>292</v>
      </c>
      <c r="D131" s="13" t="s">
        <v>138</v>
      </c>
      <c r="E131" s="13" t="s">
        <v>139</v>
      </c>
      <c r="F131" s="13" t="s">
        <v>140</v>
      </c>
      <c r="G131" s="13" t="s">
        <v>301</v>
      </c>
      <c r="H131" s="19" t="s">
        <v>302</v>
      </c>
      <c r="I131" s="19">
        <v>7722</v>
      </c>
    </row>
    <row r="132" spans="1:9" s="13" customFormat="1" ht="38.25">
      <c r="A132" s="64" t="s">
        <v>303</v>
      </c>
      <c r="B132" s="65">
        <v>42137</v>
      </c>
      <c r="C132" s="13" t="s">
        <v>113</v>
      </c>
      <c r="D132" s="13" t="s">
        <v>143</v>
      </c>
      <c r="E132" s="13" t="s">
        <v>139</v>
      </c>
      <c r="F132" s="13" t="s">
        <v>140</v>
      </c>
      <c r="G132" s="13" t="s">
        <v>304</v>
      </c>
      <c r="H132" s="19" t="s">
        <v>305</v>
      </c>
      <c r="I132" s="19">
        <v>8375</v>
      </c>
    </row>
    <row r="133" spans="1:9" s="13" customFormat="1" ht="51">
      <c r="A133" s="64" t="s">
        <v>306</v>
      </c>
      <c r="B133" s="65">
        <v>42164</v>
      </c>
      <c r="C133" s="13" t="s">
        <v>259</v>
      </c>
      <c r="D133" s="13" t="s">
        <v>143</v>
      </c>
      <c r="E133" s="13" t="s">
        <v>139</v>
      </c>
      <c r="F133" s="13" t="s">
        <v>140</v>
      </c>
      <c r="G133" s="13" t="s">
        <v>307</v>
      </c>
      <c r="H133" s="19" t="s">
        <v>308</v>
      </c>
      <c r="I133" s="19">
        <v>5790</v>
      </c>
    </row>
    <row r="134" spans="1:9" s="13" customFormat="1" ht="25.5">
      <c r="A134" s="64" t="s">
        <v>309</v>
      </c>
      <c r="B134" s="65">
        <v>42136</v>
      </c>
      <c r="C134" s="13" t="s">
        <v>310</v>
      </c>
      <c r="D134" s="13" t="s">
        <v>138</v>
      </c>
      <c r="E134" s="13" t="s">
        <v>139</v>
      </c>
      <c r="F134" s="13" t="s">
        <v>127</v>
      </c>
      <c r="G134" s="13" t="s">
        <v>311</v>
      </c>
      <c r="H134" s="19" t="s">
        <v>312</v>
      </c>
      <c r="I134" s="19">
        <v>12000</v>
      </c>
    </row>
    <row r="135" spans="1:9" s="13" customFormat="1" ht="12.75">
      <c r="A135" s="64" t="s">
        <v>313</v>
      </c>
      <c r="B135" s="65">
        <v>42138</v>
      </c>
      <c r="C135" s="13" t="s">
        <v>102</v>
      </c>
      <c r="D135" s="13" t="s">
        <v>143</v>
      </c>
      <c r="E135" s="13" t="s">
        <v>139</v>
      </c>
      <c r="F135" s="13" t="s">
        <v>140</v>
      </c>
      <c r="G135" s="13" t="s">
        <v>314</v>
      </c>
      <c r="H135" s="19" t="s">
        <v>123</v>
      </c>
      <c r="I135" s="19">
        <v>17950</v>
      </c>
    </row>
    <row r="136" spans="1:9" s="13" customFormat="1" ht="51">
      <c r="A136" s="64" t="s">
        <v>315</v>
      </c>
      <c r="B136" s="65">
        <v>42139</v>
      </c>
      <c r="C136" s="13" t="s">
        <v>113</v>
      </c>
      <c r="D136" s="13" t="s">
        <v>143</v>
      </c>
      <c r="E136" s="13" t="s">
        <v>139</v>
      </c>
      <c r="F136" s="13" t="s">
        <v>140</v>
      </c>
      <c r="G136" s="13" t="s">
        <v>316</v>
      </c>
      <c r="H136" s="19" t="s">
        <v>317</v>
      </c>
      <c r="I136" s="19">
        <v>17326.4</v>
      </c>
    </row>
    <row r="137" spans="1:9" s="13" customFormat="1" ht="25.5">
      <c r="A137" s="64" t="s">
        <v>318</v>
      </c>
      <c r="B137" s="65">
        <v>42145</v>
      </c>
      <c r="C137" s="13" t="s">
        <v>288</v>
      </c>
      <c r="D137" s="13" t="s">
        <v>138</v>
      </c>
      <c r="E137" s="13" t="s">
        <v>139</v>
      </c>
      <c r="F137" s="13" t="s">
        <v>140</v>
      </c>
      <c r="G137" s="13" t="s">
        <v>319</v>
      </c>
      <c r="H137" s="19" t="s">
        <v>320</v>
      </c>
      <c r="I137" s="19">
        <v>8175</v>
      </c>
    </row>
    <row r="138" spans="1:9" s="13" customFormat="1" ht="25.5">
      <c r="A138" s="64" t="s">
        <v>321</v>
      </c>
      <c r="B138" s="65">
        <v>42146</v>
      </c>
      <c r="C138" s="13" t="s">
        <v>102</v>
      </c>
      <c r="D138" s="13" t="s">
        <v>143</v>
      </c>
      <c r="E138" s="13" t="s">
        <v>139</v>
      </c>
      <c r="F138" s="13" t="s">
        <v>140</v>
      </c>
      <c r="G138" s="13" t="s">
        <v>322</v>
      </c>
      <c r="H138" s="19" t="s">
        <v>323</v>
      </c>
      <c r="I138" s="19">
        <v>7200</v>
      </c>
    </row>
    <row r="139" spans="1:9" s="13" customFormat="1" ht="38.25">
      <c r="A139" s="64" t="s">
        <v>324</v>
      </c>
      <c r="B139" s="65">
        <v>42153</v>
      </c>
      <c r="C139" s="13" t="s">
        <v>288</v>
      </c>
      <c r="D139" s="13" t="s">
        <v>138</v>
      </c>
      <c r="E139" s="13" t="s">
        <v>139</v>
      </c>
      <c r="F139" s="13" t="s">
        <v>145</v>
      </c>
      <c r="G139" s="13" t="s">
        <v>325</v>
      </c>
      <c r="H139" s="19" t="s">
        <v>326</v>
      </c>
      <c r="I139" s="19">
        <v>11834.74</v>
      </c>
    </row>
    <row r="140" spans="1:9" s="13" customFormat="1" ht="25.5">
      <c r="A140" s="64" t="s">
        <v>327</v>
      </c>
      <c r="B140" s="65">
        <v>42156</v>
      </c>
      <c r="C140" s="13" t="s">
        <v>328</v>
      </c>
      <c r="D140" s="13" t="s">
        <v>138</v>
      </c>
      <c r="E140" s="13" t="s">
        <v>139</v>
      </c>
      <c r="F140" s="13" t="s">
        <v>140</v>
      </c>
      <c r="G140" s="13" t="s">
        <v>329</v>
      </c>
      <c r="H140" s="19" t="s">
        <v>330</v>
      </c>
      <c r="I140" s="19">
        <v>6494.4</v>
      </c>
    </row>
    <row r="141" spans="1:9" s="13" customFormat="1" ht="38.25">
      <c r="A141" s="64" t="s">
        <v>331</v>
      </c>
      <c r="B141" s="65">
        <v>42156</v>
      </c>
      <c r="C141" s="13" t="s">
        <v>292</v>
      </c>
      <c r="D141" s="13" t="s">
        <v>143</v>
      </c>
      <c r="E141" s="13" t="s">
        <v>139</v>
      </c>
      <c r="F141" s="13" t="s">
        <v>140</v>
      </c>
      <c r="G141" s="13" t="s">
        <v>332</v>
      </c>
      <c r="H141" s="19" t="s">
        <v>112</v>
      </c>
      <c r="I141" s="19">
        <v>7200</v>
      </c>
    </row>
    <row r="142" spans="1:9" s="13" customFormat="1" ht="25.5">
      <c r="A142" s="64" t="s">
        <v>333</v>
      </c>
      <c r="B142" s="65">
        <v>42157</v>
      </c>
      <c r="C142" s="13" t="s">
        <v>102</v>
      </c>
      <c r="D142" s="13" t="s">
        <v>143</v>
      </c>
      <c r="E142" s="13" t="s">
        <v>139</v>
      </c>
      <c r="F142" s="13" t="s">
        <v>147</v>
      </c>
      <c r="G142" s="13" t="s">
        <v>334</v>
      </c>
      <c r="H142" s="19" t="s">
        <v>141</v>
      </c>
      <c r="I142" s="19">
        <v>13102.75</v>
      </c>
    </row>
    <row r="143" spans="1:9" s="13" customFormat="1" ht="25.5">
      <c r="A143" s="64" t="s">
        <v>335</v>
      </c>
      <c r="B143" s="65">
        <v>42158</v>
      </c>
      <c r="C143" s="13" t="s">
        <v>118</v>
      </c>
      <c r="D143" s="13" t="s">
        <v>143</v>
      </c>
      <c r="E143" s="13" t="s">
        <v>139</v>
      </c>
      <c r="F143" s="13" t="s">
        <v>140</v>
      </c>
      <c r="G143" s="13" t="s">
        <v>336</v>
      </c>
      <c r="H143" s="19" t="s">
        <v>337</v>
      </c>
      <c r="I143" s="19">
        <v>8000</v>
      </c>
    </row>
    <row r="144" spans="1:9" s="13" customFormat="1" ht="51">
      <c r="A144" s="64" t="s">
        <v>338</v>
      </c>
      <c r="B144" s="65">
        <v>42172</v>
      </c>
      <c r="C144" s="13" t="s">
        <v>114</v>
      </c>
      <c r="D144" s="13" t="s">
        <v>76</v>
      </c>
      <c r="E144" s="13" t="s">
        <v>139</v>
      </c>
      <c r="F144" s="13" t="s">
        <v>145</v>
      </c>
      <c r="G144" s="13" t="s">
        <v>339</v>
      </c>
      <c r="H144" s="19" t="s">
        <v>122</v>
      </c>
      <c r="I144" s="19">
        <v>17570.7</v>
      </c>
    </row>
    <row r="145" spans="1:9" s="13" customFormat="1" ht="51">
      <c r="A145" s="64" t="s">
        <v>340</v>
      </c>
      <c r="B145" s="65">
        <v>42172</v>
      </c>
      <c r="C145" s="13" t="s">
        <v>114</v>
      </c>
      <c r="D145" s="13" t="s">
        <v>76</v>
      </c>
      <c r="E145" s="13" t="s">
        <v>139</v>
      </c>
      <c r="F145" s="13" t="s">
        <v>145</v>
      </c>
      <c r="G145" s="13" t="s">
        <v>341</v>
      </c>
      <c r="H145" s="19" t="s">
        <v>342</v>
      </c>
      <c r="I145" s="19">
        <v>15341.4</v>
      </c>
    </row>
    <row r="146" spans="1:9" s="13" customFormat="1" ht="38.25">
      <c r="A146" s="64" t="s">
        <v>343</v>
      </c>
      <c r="B146" s="65">
        <v>42159</v>
      </c>
      <c r="C146" s="13" t="s">
        <v>344</v>
      </c>
      <c r="D146" s="13" t="s">
        <v>138</v>
      </c>
      <c r="E146" s="13" t="s">
        <v>139</v>
      </c>
      <c r="F146" s="13" t="s">
        <v>140</v>
      </c>
      <c r="G146" s="13" t="s">
        <v>345</v>
      </c>
      <c r="H146" s="19" t="s">
        <v>101</v>
      </c>
      <c r="I146" s="19">
        <v>10000</v>
      </c>
    </row>
    <row r="147" spans="1:9" s="13" customFormat="1" ht="25.5">
      <c r="A147" s="64" t="s">
        <v>346</v>
      </c>
      <c r="B147" s="65">
        <v>42194</v>
      </c>
      <c r="C147" s="13" t="s">
        <v>113</v>
      </c>
      <c r="D147" s="13" t="s">
        <v>143</v>
      </c>
      <c r="E147" s="13" t="s">
        <v>139</v>
      </c>
      <c r="F147" s="13" t="s">
        <v>140</v>
      </c>
      <c r="G147" s="13" t="s">
        <v>347</v>
      </c>
      <c r="H147" s="19" t="s">
        <v>78</v>
      </c>
      <c r="I147" s="19">
        <v>8260.7</v>
      </c>
    </row>
    <row r="148" spans="1:9" s="13" customFormat="1" ht="12.75">
      <c r="A148" s="64" t="s">
        <v>348</v>
      </c>
      <c r="B148" s="65">
        <v>42194</v>
      </c>
      <c r="C148" s="13" t="s">
        <v>113</v>
      </c>
      <c r="D148" s="13" t="s">
        <v>143</v>
      </c>
      <c r="E148" s="13" t="s">
        <v>139</v>
      </c>
      <c r="F148" s="13" t="s">
        <v>140</v>
      </c>
      <c r="G148" s="13" t="s">
        <v>349</v>
      </c>
      <c r="H148" s="19" t="s">
        <v>77</v>
      </c>
      <c r="I148" s="19">
        <v>8197.33</v>
      </c>
    </row>
    <row r="149" spans="1:9" s="13" customFormat="1" ht="25.5">
      <c r="A149" s="64" t="s">
        <v>350</v>
      </c>
      <c r="B149" s="65">
        <v>42194</v>
      </c>
      <c r="C149" s="13" t="s">
        <v>113</v>
      </c>
      <c r="D149" s="13" t="s">
        <v>143</v>
      </c>
      <c r="E149" s="13" t="s">
        <v>139</v>
      </c>
      <c r="F149" s="13" t="s">
        <v>140</v>
      </c>
      <c r="G149" s="13" t="s">
        <v>351</v>
      </c>
      <c r="H149" s="19" t="s">
        <v>75</v>
      </c>
      <c r="I149" s="19">
        <v>5867.77</v>
      </c>
    </row>
    <row r="150" spans="1:9" s="13" customFormat="1" ht="25.5">
      <c r="A150" s="64" t="s">
        <v>352</v>
      </c>
      <c r="B150" s="65">
        <v>42194</v>
      </c>
      <c r="C150" s="13" t="s">
        <v>113</v>
      </c>
      <c r="D150" s="13" t="s">
        <v>143</v>
      </c>
      <c r="E150" s="13" t="s">
        <v>139</v>
      </c>
      <c r="F150" s="13" t="s">
        <v>140</v>
      </c>
      <c r="G150" s="13" t="s">
        <v>353</v>
      </c>
      <c r="H150" s="19" t="s">
        <v>354</v>
      </c>
      <c r="I150" s="19">
        <v>5190</v>
      </c>
    </row>
    <row r="151" spans="1:9" s="13" customFormat="1" ht="25.5">
      <c r="A151" s="64" t="s">
        <v>356</v>
      </c>
      <c r="B151" s="65">
        <v>42167</v>
      </c>
      <c r="C151" s="13" t="s">
        <v>357</v>
      </c>
      <c r="D151" s="13" t="s">
        <v>138</v>
      </c>
      <c r="E151" s="13" t="s">
        <v>139</v>
      </c>
      <c r="F151" s="13" t="s">
        <v>145</v>
      </c>
      <c r="G151" s="13" t="s">
        <v>358</v>
      </c>
      <c r="H151" s="19" t="s">
        <v>73</v>
      </c>
      <c r="I151" s="19">
        <v>6206.6</v>
      </c>
    </row>
    <row r="152" spans="1:9" s="13" customFormat="1" ht="38.25">
      <c r="A152" s="64" t="s">
        <v>359</v>
      </c>
      <c r="B152" s="65">
        <v>42178</v>
      </c>
      <c r="C152" s="13" t="s">
        <v>102</v>
      </c>
      <c r="D152" s="13" t="s">
        <v>76</v>
      </c>
      <c r="E152" s="13" t="s">
        <v>139</v>
      </c>
      <c r="F152" s="13" t="s">
        <v>140</v>
      </c>
      <c r="G152" s="13" t="s">
        <v>360</v>
      </c>
      <c r="H152" s="19" t="s">
        <v>361</v>
      </c>
      <c r="I152" s="19">
        <v>7202.25</v>
      </c>
    </row>
    <row r="153" spans="1:9" s="13" customFormat="1" ht="51">
      <c r="A153" s="64" t="s">
        <v>362</v>
      </c>
      <c r="B153" s="65">
        <v>42201</v>
      </c>
      <c r="C153" s="13" t="s">
        <v>103</v>
      </c>
      <c r="D153" s="13" t="s">
        <v>143</v>
      </c>
      <c r="E153" s="13" t="s">
        <v>139</v>
      </c>
      <c r="F153" s="13" t="s">
        <v>140</v>
      </c>
      <c r="G153" s="13" t="s">
        <v>363</v>
      </c>
      <c r="H153" s="19" t="s">
        <v>148</v>
      </c>
      <c r="I153" s="19">
        <v>5000</v>
      </c>
    </row>
    <row r="154" spans="1:9" s="13" customFormat="1" ht="38.25">
      <c r="A154" s="64" t="s">
        <v>364</v>
      </c>
      <c r="B154" s="65">
        <v>42205</v>
      </c>
      <c r="C154" s="13" t="s">
        <v>103</v>
      </c>
      <c r="D154" s="13" t="s">
        <v>143</v>
      </c>
      <c r="E154" s="13" t="s">
        <v>139</v>
      </c>
      <c r="F154" s="13" t="s">
        <v>145</v>
      </c>
      <c r="G154" s="13" t="s">
        <v>367</v>
      </c>
      <c r="H154" s="19" t="s">
        <v>51</v>
      </c>
      <c r="I154" s="19">
        <v>10367.52</v>
      </c>
    </row>
    <row r="155" spans="1:9" s="13" customFormat="1" ht="25.5">
      <c r="A155" s="64" t="s">
        <v>368</v>
      </c>
      <c r="B155" s="65">
        <v>42207</v>
      </c>
      <c r="C155" s="13" t="s">
        <v>113</v>
      </c>
      <c r="D155" s="13" t="s">
        <v>143</v>
      </c>
      <c r="E155" s="13" t="s">
        <v>139</v>
      </c>
      <c r="F155" s="13" t="s">
        <v>140</v>
      </c>
      <c r="G155" s="13" t="s">
        <v>369</v>
      </c>
      <c r="H155" s="19" t="s">
        <v>370</v>
      </c>
      <c r="I155" s="19">
        <v>7689.8</v>
      </c>
    </row>
    <row r="156" spans="1:9" s="13" customFormat="1" ht="25.5">
      <c r="A156" s="64" t="s">
        <v>371</v>
      </c>
      <c r="B156" s="65">
        <v>42205</v>
      </c>
      <c r="C156" s="13" t="s">
        <v>102</v>
      </c>
      <c r="D156" s="13" t="s">
        <v>143</v>
      </c>
      <c r="E156" s="13" t="s">
        <v>139</v>
      </c>
      <c r="F156" s="13" t="s">
        <v>147</v>
      </c>
      <c r="G156" s="13" t="s">
        <v>372</v>
      </c>
      <c r="H156" s="19" t="s">
        <v>373</v>
      </c>
      <c r="I156" s="19">
        <v>9500</v>
      </c>
    </row>
    <row r="157" spans="1:9" s="13" customFormat="1" ht="25.5">
      <c r="A157" s="64" t="s">
        <v>374</v>
      </c>
      <c r="B157" s="65">
        <v>42205</v>
      </c>
      <c r="C157" s="13" t="s">
        <v>102</v>
      </c>
      <c r="D157" s="13" t="s">
        <v>143</v>
      </c>
      <c r="E157" s="13" t="s">
        <v>139</v>
      </c>
      <c r="F157" s="13" t="s">
        <v>147</v>
      </c>
      <c r="G157" s="13" t="s">
        <v>375</v>
      </c>
      <c r="H157" s="19" t="s">
        <v>376</v>
      </c>
      <c r="I157" s="19">
        <v>6000</v>
      </c>
    </row>
    <row r="158" spans="1:9" s="13" customFormat="1" ht="25.5">
      <c r="A158" s="64" t="s">
        <v>377</v>
      </c>
      <c r="B158" s="65">
        <v>42205</v>
      </c>
      <c r="C158" s="13" t="s">
        <v>102</v>
      </c>
      <c r="D158" s="13" t="s">
        <v>143</v>
      </c>
      <c r="E158" s="13" t="s">
        <v>139</v>
      </c>
      <c r="F158" s="13" t="s">
        <v>147</v>
      </c>
      <c r="G158" s="13" t="s">
        <v>378</v>
      </c>
      <c r="H158" s="19" t="s">
        <v>379</v>
      </c>
      <c r="I158" s="19">
        <v>6500</v>
      </c>
    </row>
    <row r="159" spans="1:9" s="13" customFormat="1" ht="38.25">
      <c r="A159" s="64" t="s">
        <v>380</v>
      </c>
      <c r="B159" s="65">
        <v>42209</v>
      </c>
      <c r="C159" s="13" t="s">
        <v>113</v>
      </c>
      <c r="D159" s="13" t="s">
        <v>143</v>
      </c>
      <c r="E159" s="13" t="s">
        <v>139</v>
      </c>
      <c r="F159" s="13" t="s">
        <v>140</v>
      </c>
      <c r="G159" s="13" t="s">
        <v>381</v>
      </c>
      <c r="H159" s="19" t="s">
        <v>382</v>
      </c>
      <c r="I159" s="19">
        <v>10934</v>
      </c>
    </row>
    <row r="160" spans="1:9" s="13" customFormat="1" ht="25.5">
      <c r="A160" s="64" t="s">
        <v>383</v>
      </c>
      <c r="B160" s="65">
        <v>42212</v>
      </c>
      <c r="C160" s="13" t="s">
        <v>102</v>
      </c>
      <c r="D160" s="13" t="s">
        <v>143</v>
      </c>
      <c r="E160" s="13" t="s">
        <v>139</v>
      </c>
      <c r="F160" s="13" t="s">
        <v>140</v>
      </c>
      <c r="G160" s="13" t="s">
        <v>384</v>
      </c>
      <c r="H160" s="19" t="s">
        <v>120</v>
      </c>
      <c r="I160" s="19">
        <v>6037.38</v>
      </c>
    </row>
    <row r="161" spans="1:9" s="13" customFormat="1" ht="38.25">
      <c r="A161" s="64" t="s">
        <v>385</v>
      </c>
      <c r="B161" s="65">
        <v>42213</v>
      </c>
      <c r="C161" s="13" t="s">
        <v>99</v>
      </c>
      <c r="D161" s="13" t="s">
        <v>138</v>
      </c>
      <c r="E161" s="13" t="s">
        <v>139</v>
      </c>
      <c r="F161" s="13" t="s">
        <v>146</v>
      </c>
      <c r="G161" s="13" t="s">
        <v>386</v>
      </c>
      <c r="H161" s="19" t="s">
        <v>387</v>
      </c>
      <c r="I161" s="19">
        <v>7418.84</v>
      </c>
    </row>
    <row r="162" spans="1:9" s="13" customFormat="1" ht="38.25">
      <c r="A162" s="64" t="s">
        <v>388</v>
      </c>
      <c r="B162" s="65">
        <v>42213</v>
      </c>
      <c r="C162" s="13" t="s">
        <v>99</v>
      </c>
      <c r="D162" s="13" t="s">
        <v>138</v>
      </c>
      <c r="E162" s="13" t="s">
        <v>139</v>
      </c>
      <c r="F162" s="13" t="s">
        <v>146</v>
      </c>
      <c r="G162" s="13" t="s">
        <v>389</v>
      </c>
      <c r="H162" s="19" t="s">
        <v>390</v>
      </c>
      <c r="I162" s="19">
        <v>8245</v>
      </c>
    </row>
    <row r="163" spans="1:9" s="13" customFormat="1" ht="25.5">
      <c r="A163" s="64" t="s">
        <v>505</v>
      </c>
      <c r="B163" s="65">
        <v>42215</v>
      </c>
      <c r="C163" s="13" t="s">
        <v>102</v>
      </c>
      <c r="D163" s="13" t="s">
        <v>143</v>
      </c>
      <c r="E163" s="13" t="s">
        <v>139</v>
      </c>
      <c r="F163" s="13" t="s">
        <v>140</v>
      </c>
      <c r="G163" s="13" t="s">
        <v>506</v>
      </c>
      <c r="H163" s="19" t="s">
        <v>97</v>
      </c>
      <c r="I163" s="19">
        <v>9072</v>
      </c>
    </row>
    <row r="164" spans="1:9" s="13" customFormat="1" ht="25.5">
      <c r="A164" s="64" t="s">
        <v>507</v>
      </c>
      <c r="B164" s="65">
        <v>42215</v>
      </c>
      <c r="C164" s="13" t="s">
        <v>102</v>
      </c>
      <c r="D164" s="13" t="s">
        <v>143</v>
      </c>
      <c r="E164" s="13" t="s">
        <v>139</v>
      </c>
      <c r="F164" s="13" t="s">
        <v>140</v>
      </c>
      <c r="G164" s="13" t="s">
        <v>508</v>
      </c>
      <c r="H164" s="19" t="s">
        <v>509</v>
      </c>
      <c r="I164" s="19">
        <v>8264.46</v>
      </c>
    </row>
    <row r="165" spans="1:9" s="13" customFormat="1" ht="38.25">
      <c r="A165" s="64" t="s">
        <v>510</v>
      </c>
      <c r="B165" s="65">
        <v>42215</v>
      </c>
      <c r="C165" s="13" t="s">
        <v>166</v>
      </c>
      <c r="D165" s="13" t="s">
        <v>143</v>
      </c>
      <c r="E165" s="13" t="s">
        <v>139</v>
      </c>
      <c r="F165" s="13" t="s">
        <v>140</v>
      </c>
      <c r="G165" s="13" t="s">
        <v>511</v>
      </c>
      <c r="H165" s="19" t="s">
        <v>116</v>
      </c>
      <c r="I165" s="19">
        <v>6650</v>
      </c>
    </row>
    <row r="166" spans="1:9" s="13" customFormat="1" ht="51">
      <c r="A166" s="64" t="s">
        <v>512</v>
      </c>
      <c r="B166" s="65">
        <v>42216</v>
      </c>
      <c r="C166" s="13" t="s">
        <v>113</v>
      </c>
      <c r="D166" s="13" t="s">
        <v>143</v>
      </c>
      <c r="E166" s="13" t="s">
        <v>139</v>
      </c>
      <c r="F166" s="13" t="s">
        <v>140</v>
      </c>
      <c r="G166" s="13" t="s">
        <v>513</v>
      </c>
      <c r="H166" s="19" t="s">
        <v>75</v>
      </c>
      <c r="I166" s="19">
        <v>14145</v>
      </c>
    </row>
    <row r="167" spans="1:9" s="13" customFormat="1" ht="38.25">
      <c r="A167" s="64" t="s">
        <v>514</v>
      </c>
      <c r="B167" s="65">
        <v>42216</v>
      </c>
      <c r="C167" s="13" t="s">
        <v>113</v>
      </c>
      <c r="D167" s="13" t="s">
        <v>143</v>
      </c>
      <c r="E167" s="13" t="s">
        <v>139</v>
      </c>
      <c r="F167" s="13" t="s">
        <v>140</v>
      </c>
      <c r="G167" s="13" t="s">
        <v>515</v>
      </c>
      <c r="H167" s="19" t="s">
        <v>75</v>
      </c>
      <c r="I167" s="19">
        <v>6049.59</v>
      </c>
    </row>
    <row r="168" spans="1:9" s="13" customFormat="1" ht="51">
      <c r="A168" s="64" t="s">
        <v>516</v>
      </c>
      <c r="B168" s="65">
        <v>42219</v>
      </c>
      <c r="C168" s="13" t="s">
        <v>292</v>
      </c>
      <c r="D168" s="13" t="s">
        <v>143</v>
      </c>
      <c r="E168" s="13" t="s">
        <v>139</v>
      </c>
      <c r="F168" s="13" t="s">
        <v>140</v>
      </c>
      <c r="G168" s="13" t="s">
        <v>517</v>
      </c>
      <c r="H168" s="19" t="s">
        <v>123</v>
      </c>
      <c r="I168" s="19">
        <v>8000</v>
      </c>
    </row>
    <row r="169" spans="1:9" s="13" customFormat="1" ht="38.25">
      <c r="A169" s="64" t="s">
        <v>518</v>
      </c>
      <c r="B169" s="65">
        <v>42219</v>
      </c>
      <c r="C169" s="13" t="s">
        <v>99</v>
      </c>
      <c r="D169" s="13" t="s">
        <v>138</v>
      </c>
      <c r="E169" s="13" t="s">
        <v>139</v>
      </c>
      <c r="F169" s="13" t="s">
        <v>146</v>
      </c>
      <c r="G169" s="13" t="s">
        <v>519</v>
      </c>
      <c r="H169" s="19" t="s">
        <v>520</v>
      </c>
      <c r="I169" s="19">
        <v>8013.58</v>
      </c>
    </row>
    <row r="170" spans="1:9" s="13" customFormat="1" ht="38.25">
      <c r="A170" s="64" t="s">
        <v>521</v>
      </c>
      <c r="B170" s="65">
        <v>42219</v>
      </c>
      <c r="C170" s="13" t="s">
        <v>99</v>
      </c>
      <c r="D170" s="13" t="s">
        <v>138</v>
      </c>
      <c r="E170" s="13" t="s">
        <v>139</v>
      </c>
      <c r="F170" s="13" t="s">
        <v>146</v>
      </c>
      <c r="G170" s="13" t="s">
        <v>522</v>
      </c>
      <c r="H170" s="19" t="s">
        <v>151</v>
      </c>
      <c r="I170" s="19">
        <v>6397</v>
      </c>
    </row>
    <row r="171" spans="1:9" s="13" customFormat="1" ht="12.75">
      <c r="A171" s="64" t="s">
        <v>523</v>
      </c>
      <c r="B171" s="65">
        <v>42220</v>
      </c>
      <c r="C171" s="13" t="s">
        <v>524</v>
      </c>
      <c r="D171" s="13" t="s">
        <v>76</v>
      </c>
      <c r="E171" s="13" t="s">
        <v>139</v>
      </c>
      <c r="F171" s="13" t="s">
        <v>140</v>
      </c>
      <c r="G171" s="13" t="s">
        <v>525</v>
      </c>
      <c r="H171" s="19" t="s">
        <v>526</v>
      </c>
      <c r="I171" s="19">
        <v>5479.34</v>
      </c>
    </row>
    <row r="172" spans="1:9" s="13" customFormat="1" ht="38.25">
      <c r="A172" s="64" t="s">
        <v>527</v>
      </c>
      <c r="B172" s="65">
        <v>42219</v>
      </c>
      <c r="C172" s="13" t="s">
        <v>99</v>
      </c>
      <c r="D172" s="13" t="s">
        <v>138</v>
      </c>
      <c r="E172" s="13" t="s">
        <v>139</v>
      </c>
      <c r="F172" s="13" t="s">
        <v>146</v>
      </c>
      <c r="G172" s="13" t="s">
        <v>528</v>
      </c>
      <c r="H172" s="19" t="s">
        <v>88</v>
      </c>
      <c r="I172" s="19">
        <v>8930.09</v>
      </c>
    </row>
    <row r="173" spans="1:9" s="13" customFormat="1" ht="38.25">
      <c r="A173" s="64" t="s">
        <v>529</v>
      </c>
      <c r="B173" s="65">
        <v>42220</v>
      </c>
      <c r="C173" s="13" t="s">
        <v>99</v>
      </c>
      <c r="D173" s="13" t="s">
        <v>138</v>
      </c>
      <c r="E173" s="13" t="s">
        <v>139</v>
      </c>
      <c r="F173" s="13" t="s">
        <v>146</v>
      </c>
      <c r="G173" s="13" t="s">
        <v>530</v>
      </c>
      <c r="H173" s="19" t="s">
        <v>117</v>
      </c>
      <c r="I173" s="19">
        <v>24188.67</v>
      </c>
    </row>
    <row r="174" spans="1:9" s="13" customFormat="1" ht="25.5">
      <c r="A174" s="64" t="s">
        <v>531</v>
      </c>
      <c r="B174" s="65">
        <v>42220</v>
      </c>
      <c r="C174" s="13" t="s">
        <v>288</v>
      </c>
      <c r="D174" s="13" t="s">
        <v>143</v>
      </c>
      <c r="E174" s="13" t="s">
        <v>139</v>
      </c>
      <c r="F174" s="13" t="s">
        <v>145</v>
      </c>
      <c r="G174" s="13" t="s">
        <v>532</v>
      </c>
      <c r="H174" s="19" t="s">
        <v>84</v>
      </c>
      <c r="I174" s="19">
        <v>12416.86</v>
      </c>
    </row>
    <row r="175" spans="1:9" s="13" customFormat="1" ht="38.25">
      <c r="A175" s="64" t="s">
        <v>533</v>
      </c>
      <c r="B175" s="65">
        <v>42221</v>
      </c>
      <c r="C175" s="13" t="s">
        <v>113</v>
      </c>
      <c r="D175" s="13" t="s">
        <v>143</v>
      </c>
      <c r="E175" s="13" t="s">
        <v>139</v>
      </c>
      <c r="F175" s="13" t="s">
        <v>140</v>
      </c>
      <c r="G175" s="13" t="s">
        <v>534</v>
      </c>
      <c r="H175" s="19" t="s">
        <v>535</v>
      </c>
      <c r="I175" s="19">
        <v>7639</v>
      </c>
    </row>
    <row r="176" spans="1:9" s="13" customFormat="1" ht="25.5">
      <c r="A176" s="64" t="s">
        <v>536</v>
      </c>
      <c r="B176" s="65">
        <v>42221</v>
      </c>
      <c r="C176" s="13" t="s">
        <v>113</v>
      </c>
      <c r="D176" s="13" t="s">
        <v>143</v>
      </c>
      <c r="E176" s="13" t="s">
        <v>139</v>
      </c>
      <c r="F176" s="13" t="s">
        <v>146</v>
      </c>
      <c r="G176" s="13" t="s">
        <v>537</v>
      </c>
      <c r="H176" s="19" t="s">
        <v>153</v>
      </c>
      <c r="I176" s="19">
        <v>7777</v>
      </c>
    </row>
    <row r="177" spans="1:9" s="13" customFormat="1" ht="25.5">
      <c r="A177" s="64" t="s">
        <v>538</v>
      </c>
      <c r="B177" s="65">
        <v>42221</v>
      </c>
      <c r="C177" s="13" t="s">
        <v>102</v>
      </c>
      <c r="D177" s="13" t="s">
        <v>143</v>
      </c>
      <c r="E177" s="13" t="s">
        <v>139</v>
      </c>
      <c r="F177" s="13" t="s">
        <v>147</v>
      </c>
      <c r="G177" s="13" t="s">
        <v>539</v>
      </c>
      <c r="H177" s="19" t="s">
        <v>540</v>
      </c>
      <c r="I177" s="19">
        <v>7050</v>
      </c>
    </row>
    <row r="178" spans="1:9" s="13" customFormat="1" ht="25.5">
      <c r="A178" s="64" t="s">
        <v>541</v>
      </c>
      <c r="B178" s="65">
        <v>42221</v>
      </c>
      <c r="C178" s="13" t="s">
        <v>288</v>
      </c>
      <c r="D178" s="13" t="s">
        <v>143</v>
      </c>
      <c r="E178" s="13" t="s">
        <v>139</v>
      </c>
      <c r="F178" s="13" t="s">
        <v>140</v>
      </c>
      <c r="G178" s="13" t="s">
        <v>542</v>
      </c>
      <c r="H178" s="19" t="s">
        <v>119</v>
      </c>
      <c r="I178" s="19">
        <v>8300</v>
      </c>
    </row>
    <row r="179" spans="1:9" s="13" customFormat="1" ht="38.25">
      <c r="A179" s="64" t="s">
        <v>543</v>
      </c>
      <c r="B179" s="65">
        <v>42221</v>
      </c>
      <c r="C179" s="13" t="s">
        <v>288</v>
      </c>
      <c r="D179" s="13" t="s">
        <v>143</v>
      </c>
      <c r="E179" s="13" t="s">
        <v>139</v>
      </c>
      <c r="F179" s="13" t="s">
        <v>140</v>
      </c>
      <c r="G179" s="13" t="s">
        <v>544</v>
      </c>
      <c r="H179" s="19" t="s">
        <v>98</v>
      </c>
      <c r="I179" s="19">
        <v>11510</v>
      </c>
    </row>
    <row r="180" spans="1:9" s="13" customFormat="1" ht="25.5">
      <c r="A180" s="64" t="s">
        <v>545</v>
      </c>
      <c r="B180" s="65">
        <v>42251</v>
      </c>
      <c r="C180" s="13" t="s">
        <v>102</v>
      </c>
      <c r="D180" s="13" t="s">
        <v>143</v>
      </c>
      <c r="E180" s="13" t="s">
        <v>139</v>
      </c>
      <c r="F180" s="13" t="s">
        <v>140</v>
      </c>
      <c r="G180" s="13" t="s">
        <v>546</v>
      </c>
      <c r="H180" s="19" t="s">
        <v>116</v>
      </c>
      <c r="I180" s="19">
        <v>7006</v>
      </c>
    </row>
    <row r="181" spans="1:9" s="13" customFormat="1" ht="25.5">
      <c r="A181" s="64" t="s">
        <v>547</v>
      </c>
      <c r="B181" s="65">
        <v>42250</v>
      </c>
      <c r="C181" s="13" t="s">
        <v>102</v>
      </c>
      <c r="D181" s="13" t="s">
        <v>143</v>
      </c>
      <c r="E181" s="13" t="s">
        <v>139</v>
      </c>
      <c r="F181" s="13" t="s">
        <v>140</v>
      </c>
      <c r="G181" s="13" t="s">
        <v>548</v>
      </c>
      <c r="H181" s="19" t="s">
        <v>106</v>
      </c>
      <c r="I181" s="19">
        <v>7080.73</v>
      </c>
    </row>
    <row r="182" spans="1:9" s="13" customFormat="1" ht="25.5">
      <c r="A182" s="64" t="s">
        <v>549</v>
      </c>
      <c r="B182" s="65">
        <v>42251</v>
      </c>
      <c r="C182" s="13" t="s">
        <v>102</v>
      </c>
      <c r="D182" s="13" t="s">
        <v>143</v>
      </c>
      <c r="E182" s="13" t="s">
        <v>139</v>
      </c>
      <c r="F182" s="13" t="s">
        <v>145</v>
      </c>
      <c r="G182" s="13" t="s">
        <v>550</v>
      </c>
      <c r="H182" s="19" t="s">
        <v>551</v>
      </c>
      <c r="I182" s="19">
        <v>5780.82</v>
      </c>
    </row>
    <row r="183" spans="1:9" s="13" customFormat="1" ht="25.5">
      <c r="A183" s="64" t="s">
        <v>552</v>
      </c>
      <c r="B183" s="65">
        <v>42251</v>
      </c>
      <c r="C183" s="13" t="s">
        <v>553</v>
      </c>
      <c r="D183" s="13" t="s">
        <v>76</v>
      </c>
      <c r="E183" s="13" t="s">
        <v>139</v>
      </c>
      <c r="F183" s="13" t="s">
        <v>140</v>
      </c>
      <c r="G183" s="13" t="s">
        <v>554</v>
      </c>
      <c r="H183" s="19" t="s">
        <v>555</v>
      </c>
      <c r="I183" s="19">
        <v>7000</v>
      </c>
    </row>
    <row r="184" spans="1:9" s="13" customFormat="1" ht="38.25">
      <c r="A184" s="64" t="s">
        <v>556</v>
      </c>
      <c r="B184" s="65">
        <v>42263</v>
      </c>
      <c r="C184" s="13" t="s">
        <v>103</v>
      </c>
      <c r="D184" s="13" t="s">
        <v>143</v>
      </c>
      <c r="E184" s="13" t="s">
        <v>139</v>
      </c>
      <c r="F184" s="13" t="s">
        <v>140</v>
      </c>
      <c r="G184" s="13" t="s">
        <v>557</v>
      </c>
      <c r="H184" s="19" t="s">
        <v>51</v>
      </c>
      <c r="I184" s="19">
        <v>8101.67</v>
      </c>
    </row>
    <row r="185" spans="1:9" s="13" customFormat="1" ht="51">
      <c r="A185" s="64" t="s">
        <v>558</v>
      </c>
      <c r="B185" s="65">
        <v>42264</v>
      </c>
      <c r="C185" s="13" t="s">
        <v>110</v>
      </c>
      <c r="D185" s="13" t="s">
        <v>138</v>
      </c>
      <c r="E185" s="13" t="s">
        <v>139</v>
      </c>
      <c r="F185" s="13" t="s">
        <v>140</v>
      </c>
      <c r="G185" s="13" t="s">
        <v>559</v>
      </c>
      <c r="H185" s="19" t="s">
        <v>152</v>
      </c>
      <c r="I185" s="19">
        <v>13800</v>
      </c>
    </row>
    <row r="186" spans="1:9" s="13" customFormat="1" ht="51">
      <c r="A186" s="64" t="s">
        <v>560</v>
      </c>
      <c r="B186" s="65">
        <v>42268</v>
      </c>
      <c r="C186" s="13" t="s">
        <v>99</v>
      </c>
      <c r="D186" s="13" t="s">
        <v>138</v>
      </c>
      <c r="E186" s="13" t="s">
        <v>139</v>
      </c>
      <c r="F186" s="13" t="s">
        <v>146</v>
      </c>
      <c r="G186" s="13" t="s">
        <v>561</v>
      </c>
      <c r="H186" s="19" t="s">
        <v>562</v>
      </c>
      <c r="I186" s="19">
        <v>35503.64</v>
      </c>
    </row>
    <row r="187" spans="1:9" s="13" customFormat="1" ht="63.75">
      <c r="A187" s="64" t="s">
        <v>563</v>
      </c>
      <c r="B187" s="65">
        <v>42262</v>
      </c>
      <c r="C187" s="13" t="s">
        <v>564</v>
      </c>
      <c r="D187" s="13" t="s">
        <v>76</v>
      </c>
      <c r="E187" s="13" t="s">
        <v>139</v>
      </c>
      <c r="F187" s="13" t="s">
        <v>140</v>
      </c>
      <c r="G187" s="13" t="s">
        <v>565</v>
      </c>
      <c r="H187" s="19" t="s">
        <v>566</v>
      </c>
      <c r="I187" s="19">
        <v>6000</v>
      </c>
    </row>
    <row r="188" spans="1:9" s="13" customFormat="1" ht="51">
      <c r="A188" s="64" t="s">
        <v>567</v>
      </c>
      <c r="B188" s="65">
        <v>42271</v>
      </c>
      <c r="C188" s="13" t="s">
        <v>113</v>
      </c>
      <c r="D188" s="13" t="s">
        <v>143</v>
      </c>
      <c r="E188" s="13" t="s">
        <v>139</v>
      </c>
      <c r="F188" s="13" t="s">
        <v>145</v>
      </c>
      <c r="G188" s="13" t="s">
        <v>568</v>
      </c>
      <c r="H188" s="19" t="s">
        <v>569</v>
      </c>
      <c r="I188" s="19">
        <v>17999.98</v>
      </c>
    </row>
    <row r="189" spans="1:9" s="13" customFormat="1" ht="25.5">
      <c r="A189" s="64" t="s">
        <v>570</v>
      </c>
      <c r="B189" s="65">
        <v>42272</v>
      </c>
      <c r="C189" s="13" t="s">
        <v>103</v>
      </c>
      <c r="D189" s="13" t="s">
        <v>143</v>
      </c>
      <c r="E189" s="13" t="s">
        <v>139</v>
      </c>
      <c r="F189" s="13" t="s">
        <v>140</v>
      </c>
      <c r="G189" s="13" t="s">
        <v>571</v>
      </c>
      <c r="H189" s="19" t="s">
        <v>572</v>
      </c>
      <c r="I189" s="19">
        <v>8144</v>
      </c>
    </row>
    <row r="190" spans="1:9" s="13" customFormat="1" ht="12.75">
      <c r="A190" s="64" t="s">
        <v>573</v>
      </c>
      <c r="B190" s="65">
        <v>42279</v>
      </c>
      <c r="C190" s="13" t="s">
        <v>113</v>
      </c>
      <c r="D190" s="13" t="s">
        <v>143</v>
      </c>
      <c r="E190" s="13" t="s">
        <v>139</v>
      </c>
      <c r="F190" s="13" t="s">
        <v>146</v>
      </c>
      <c r="G190" s="13" t="s">
        <v>574</v>
      </c>
      <c r="H190" s="19" t="s">
        <v>50</v>
      </c>
      <c r="I190" s="19">
        <v>16696.44</v>
      </c>
    </row>
    <row r="191" spans="1:9" s="13" customFormat="1" ht="38.25">
      <c r="A191" s="64" t="s">
        <v>575</v>
      </c>
      <c r="B191" s="65">
        <v>42284</v>
      </c>
      <c r="C191" s="13" t="s">
        <v>99</v>
      </c>
      <c r="D191" s="13" t="s">
        <v>138</v>
      </c>
      <c r="E191" s="13" t="s">
        <v>139</v>
      </c>
      <c r="F191" s="13" t="s">
        <v>146</v>
      </c>
      <c r="G191" s="13" t="s">
        <v>576</v>
      </c>
      <c r="H191" s="19" t="s">
        <v>577</v>
      </c>
      <c r="I191" s="19">
        <v>8259.06</v>
      </c>
    </row>
    <row r="192" spans="1:9" s="13" customFormat="1" ht="25.5">
      <c r="A192" s="64" t="s">
        <v>578</v>
      </c>
      <c r="B192" s="65">
        <v>42286</v>
      </c>
      <c r="C192" s="13" t="s">
        <v>103</v>
      </c>
      <c r="D192" s="13" t="s">
        <v>143</v>
      </c>
      <c r="E192" s="13" t="s">
        <v>139</v>
      </c>
      <c r="F192" s="13" t="s">
        <v>140</v>
      </c>
      <c r="G192" s="13" t="s">
        <v>579</v>
      </c>
      <c r="H192" s="19" t="s">
        <v>580</v>
      </c>
      <c r="I192" s="19">
        <v>9306.9</v>
      </c>
    </row>
    <row r="193" spans="1:9" s="13" customFormat="1" ht="25.5">
      <c r="A193" s="64" t="s">
        <v>581</v>
      </c>
      <c r="B193" s="65">
        <v>42286</v>
      </c>
      <c r="C193" s="13" t="s">
        <v>113</v>
      </c>
      <c r="D193" s="13" t="s">
        <v>143</v>
      </c>
      <c r="E193" s="13" t="s">
        <v>139</v>
      </c>
      <c r="F193" s="13" t="s">
        <v>146</v>
      </c>
      <c r="G193" s="13" t="s">
        <v>582</v>
      </c>
      <c r="H193" s="19" t="s">
        <v>95</v>
      </c>
      <c r="I193" s="19">
        <v>5630.75</v>
      </c>
    </row>
    <row r="194" spans="1:9" s="13" customFormat="1" ht="25.5">
      <c r="A194" s="64" t="s">
        <v>583</v>
      </c>
      <c r="B194" s="65">
        <v>42290</v>
      </c>
      <c r="C194" s="13" t="s">
        <v>113</v>
      </c>
      <c r="D194" s="13" t="s">
        <v>143</v>
      </c>
      <c r="E194" s="13" t="s">
        <v>139</v>
      </c>
      <c r="F194" s="13" t="s">
        <v>145</v>
      </c>
      <c r="G194" s="13" t="s">
        <v>584</v>
      </c>
      <c r="H194" s="19" t="s">
        <v>585</v>
      </c>
      <c r="I194" s="19">
        <v>9684.6</v>
      </c>
    </row>
    <row r="195" spans="1:9" s="13" customFormat="1" ht="12.75">
      <c r="A195" s="64" t="s">
        <v>586</v>
      </c>
      <c r="B195" s="65">
        <v>42290</v>
      </c>
      <c r="C195" s="13" t="s">
        <v>113</v>
      </c>
      <c r="D195" s="13" t="s">
        <v>143</v>
      </c>
      <c r="E195" s="13" t="s">
        <v>139</v>
      </c>
      <c r="F195" s="13" t="s">
        <v>146</v>
      </c>
      <c r="G195" s="13" t="s">
        <v>587</v>
      </c>
      <c r="H195" s="19" t="s">
        <v>77</v>
      </c>
      <c r="I195" s="19">
        <v>8195.25</v>
      </c>
    </row>
    <row r="196" spans="1:9" s="13" customFormat="1" ht="25.5">
      <c r="A196" s="64" t="s">
        <v>588</v>
      </c>
      <c r="B196" s="65">
        <v>42292</v>
      </c>
      <c r="C196" s="13" t="s">
        <v>102</v>
      </c>
      <c r="D196" s="13" t="s">
        <v>143</v>
      </c>
      <c r="E196" s="13" t="s">
        <v>139</v>
      </c>
      <c r="F196" s="13" t="s">
        <v>147</v>
      </c>
      <c r="G196" s="13" t="s">
        <v>589</v>
      </c>
      <c r="H196" s="19" t="s">
        <v>141</v>
      </c>
      <c r="I196" s="19">
        <v>13102.75</v>
      </c>
    </row>
    <row r="197" spans="1:9" s="13" customFormat="1" ht="25.5">
      <c r="A197" s="64" t="s">
        <v>590</v>
      </c>
      <c r="B197" s="65">
        <v>42298</v>
      </c>
      <c r="C197" s="13" t="s">
        <v>113</v>
      </c>
      <c r="D197" s="13" t="s">
        <v>143</v>
      </c>
      <c r="E197" s="13" t="s">
        <v>139</v>
      </c>
      <c r="F197" s="13" t="s">
        <v>146</v>
      </c>
      <c r="G197" s="13" t="s">
        <v>591</v>
      </c>
      <c r="H197" s="19" t="s">
        <v>592</v>
      </c>
      <c r="I197" s="19">
        <v>7965.32</v>
      </c>
    </row>
    <row r="198" spans="1:9" s="13" customFormat="1" ht="25.5">
      <c r="A198" s="64" t="s">
        <v>593</v>
      </c>
      <c r="B198" s="65">
        <v>42297</v>
      </c>
      <c r="C198" s="13" t="s">
        <v>355</v>
      </c>
      <c r="D198" s="13" t="s">
        <v>143</v>
      </c>
      <c r="E198" s="13" t="s">
        <v>139</v>
      </c>
      <c r="F198" s="13" t="s">
        <v>146</v>
      </c>
      <c r="G198" s="13" t="s">
        <v>594</v>
      </c>
      <c r="H198" s="19" t="s">
        <v>595</v>
      </c>
      <c r="I198" s="19">
        <v>8034</v>
      </c>
    </row>
    <row r="199" spans="1:9" s="13" customFormat="1" ht="25.5">
      <c r="A199" s="64" t="s">
        <v>596</v>
      </c>
      <c r="B199" s="65">
        <v>42297</v>
      </c>
      <c r="C199" s="13" t="s">
        <v>113</v>
      </c>
      <c r="D199" s="13" t="s">
        <v>143</v>
      </c>
      <c r="E199" s="13" t="s">
        <v>139</v>
      </c>
      <c r="F199" s="13" t="s">
        <v>146</v>
      </c>
      <c r="G199" s="13" t="s">
        <v>597</v>
      </c>
      <c r="H199" s="19" t="s">
        <v>72</v>
      </c>
      <c r="I199" s="19">
        <v>5735</v>
      </c>
    </row>
    <row r="200" spans="1:9" s="13" customFormat="1" ht="25.5">
      <c r="A200" s="64" t="s">
        <v>598</v>
      </c>
      <c r="B200" s="65">
        <v>42298</v>
      </c>
      <c r="C200" s="13" t="s">
        <v>102</v>
      </c>
      <c r="D200" s="13" t="s">
        <v>143</v>
      </c>
      <c r="E200" s="13" t="s">
        <v>139</v>
      </c>
      <c r="F200" s="13" t="s">
        <v>147</v>
      </c>
      <c r="G200" s="13" t="s">
        <v>599</v>
      </c>
      <c r="H200" s="19" t="s">
        <v>600</v>
      </c>
      <c r="I200" s="19">
        <v>6800</v>
      </c>
    </row>
    <row r="201" spans="1:9" s="13" customFormat="1" ht="25.5">
      <c r="A201" s="64" t="s">
        <v>601</v>
      </c>
      <c r="B201" s="65">
        <v>42298</v>
      </c>
      <c r="C201" s="13" t="s">
        <v>113</v>
      </c>
      <c r="D201" s="13" t="s">
        <v>138</v>
      </c>
      <c r="E201" s="13" t="s">
        <v>139</v>
      </c>
      <c r="F201" s="13" t="s">
        <v>146</v>
      </c>
      <c r="G201" s="13" t="s">
        <v>602</v>
      </c>
      <c r="H201" s="19" t="s">
        <v>72</v>
      </c>
      <c r="I201" s="19">
        <v>21831.06</v>
      </c>
    </row>
    <row r="202" spans="1:9" s="13" customFormat="1" ht="12.75">
      <c r="A202" s="64" t="s">
        <v>603</v>
      </c>
      <c r="B202" s="65">
        <v>42298</v>
      </c>
      <c r="C202" s="13" t="s">
        <v>113</v>
      </c>
      <c r="D202" s="13" t="s">
        <v>143</v>
      </c>
      <c r="E202" s="13" t="s">
        <v>139</v>
      </c>
      <c r="F202" s="13" t="s">
        <v>146</v>
      </c>
      <c r="G202" s="13" t="s">
        <v>604</v>
      </c>
      <c r="H202" s="19" t="s">
        <v>271</v>
      </c>
      <c r="I202" s="19">
        <v>8245.74</v>
      </c>
    </row>
    <row r="203" spans="1:9" s="13" customFormat="1" ht="25.5">
      <c r="A203" s="64" t="s">
        <v>605</v>
      </c>
      <c r="B203" s="65">
        <v>42304</v>
      </c>
      <c r="C203" s="13" t="s">
        <v>113</v>
      </c>
      <c r="D203" s="13" t="s">
        <v>143</v>
      </c>
      <c r="E203" s="13" t="s">
        <v>139</v>
      </c>
      <c r="F203" s="13" t="s">
        <v>140</v>
      </c>
      <c r="G203" s="13" t="s">
        <v>606</v>
      </c>
      <c r="H203" s="19" t="s">
        <v>144</v>
      </c>
      <c r="I203" s="19">
        <v>8262.79</v>
      </c>
    </row>
    <row r="204" spans="1:9" s="13" customFormat="1" ht="25.5">
      <c r="A204" s="64" t="s">
        <v>607</v>
      </c>
      <c r="B204" s="65">
        <v>42304</v>
      </c>
      <c r="C204" s="13" t="s">
        <v>113</v>
      </c>
      <c r="D204" s="13" t="s">
        <v>143</v>
      </c>
      <c r="E204" s="13" t="s">
        <v>139</v>
      </c>
      <c r="F204" s="13" t="s">
        <v>140</v>
      </c>
      <c r="G204" s="13" t="s">
        <v>608</v>
      </c>
      <c r="H204" s="19" t="s">
        <v>609</v>
      </c>
      <c r="I204" s="19">
        <v>7434.74</v>
      </c>
    </row>
    <row r="205" spans="1:9" s="13" customFormat="1" ht="25.5">
      <c r="A205" s="64" t="s">
        <v>610</v>
      </c>
      <c r="B205" s="65">
        <v>42306</v>
      </c>
      <c r="C205" s="13" t="s">
        <v>611</v>
      </c>
      <c r="D205" s="13" t="s">
        <v>143</v>
      </c>
      <c r="E205" s="13" t="s">
        <v>139</v>
      </c>
      <c r="F205" s="13" t="s">
        <v>146</v>
      </c>
      <c r="G205" s="13" t="s">
        <v>612</v>
      </c>
      <c r="H205" s="19" t="s">
        <v>613</v>
      </c>
      <c r="I205" s="19">
        <v>6000</v>
      </c>
    </row>
    <row r="206" spans="1:9" s="13" customFormat="1" ht="38.25">
      <c r="A206" s="64" t="s">
        <v>614</v>
      </c>
      <c r="B206" s="65">
        <v>42307</v>
      </c>
      <c r="C206" s="13" t="s">
        <v>99</v>
      </c>
      <c r="D206" s="13" t="s">
        <v>138</v>
      </c>
      <c r="E206" s="13" t="s">
        <v>139</v>
      </c>
      <c r="F206" s="13" t="s">
        <v>146</v>
      </c>
      <c r="G206" s="13" t="s">
        <v>391</v>
      </c>
      <c r="H206" s="19" t="s">
        <v>392</v>
      </c>
      <c r="I206" s="19">
        <v>5940</v>
      </c>
    </row>
    <row r="207" spans="1:9" s="13" customFormat="1" ht="12.75">
      <c r="A207" s="64" t="s">
        <v>393</v>
      </c>
      <c r="B207" s="65">
        <v>42311</v>
      </c>
      <c r="C207" s="13" t="s">
        <v>166</v>
      </c>
      <c r="D207" s="13" t="s">
        <v>143</v>
      </c>
      <c r="E207" s="13" t="s">
        <v>139</v>
      </c>
      <c r="F207" s="13" t="s">
        <v>145</v>
      </c>
      <c r="G207" s="13">
        <v>254</v>
      </c>
      <c r="H207" s="19" t="s">
        <v>394</v>
      </c>
      <c r="I207" s="19">
        <v>8264.46</v>
      </c>
    </row>
    <row r="208" spans="1:9" s="13" customFormat="1" ht="38.25">
      <c r="A208" s="64" t="s">
        <v>395</v>
      </c>
      <c r="B208" s="65">
        <v>42307</v>
      </c>
      <c r="C208" s="13" t="s">
        <v>99</v>
      </c>
      <c r="D208" s="13" t="s">
        <v>138</v>
      </c>
      <c r="E208" s="13" t="s">
        <v>139</v>
      </c>
      <c r="F208" s="13" t="s">
        <v>146</v>
      </c>
      <c r="G208" s="13" t="s">
        <v>396</v>
      </c>
      <c r="H208" s="19" t="s">
        <v>397</v>
      </c>
      <c r="I208" s="19">
        <v>15400</v>
      </c>
    </row>
    <row r="209" spans="1:9" s="13" customFormat="1" ht="38.25">
      <c r="A209" s="64" t="s">
        <v>398</v>
      </c>
      <c r="B209" s="65">
        <v>42314</v>
      </c>
      <c r="C209" s="13" t="s">
        <v>99</v>
      </c>
      <c r="D209" s="13" t="s">
        <v>138</v>
      </c>
      <c r="E209" s="13" t="s">
        <v>139</v>
      </c>
      <c r="F209" s="13" t="s">
        <v>145</v>
      </c>
      <c r="G209" s="13" t="s">
        <v>399</v>
      </c>
      <c r="H209" s="19" t="s">
        <v>400</v>
      </c>
      <c r="I209" s="19">
        <v>8759</v>
      </c>
    </row>
    <row r="210" spans="1:9" s="13" customFormat="1" ht="38.25">
      <c r="A210" s="64" t="s">
        <v>401</v>
      </c>
      <c r="B210" s="65">
        <v>42317</v>
      </c>
      <c r="C210" s="13" t="s">
        <v>113</v>
      </c>
      <c r="D210" s="13" t="s">
        <v>143</v>
      </c>
      <c r="E210" s="13" t="s">
        <v>139</v>
      </c>
      <c r="F210" s="13" t="s">
        <v>140</v>
      </c>
      <c r="G210" s="13" t="s">
        <v>402</v>
      </c>
      <c r="H210" s="19" t="s">
        <v>49</v>
      </c>
      <c r="I210" s="19">
        <v>15887.52</v>
      </c>
    </row>
    <row r="211" spans="1:9" s="13" customFormat="1" ht="38.25">
      <c r="A211" s="64" t="s">
        <v>403</v>
      </c>
      <c r="B211" s="65">
        <v>42320</v>
      </c>
      <c r="C211" s="13" t="s">
        <v>404</v>
      </c>
      <c r="D211" s="13" t="s">
        <v>143</v>
      </c>
      <c r="E211" s="13" t="s">
        <v>139</v>
      </c>
      <c r="F211" s="13" t="s">
        <v>146</v>
      </c>
      <c r="G211" s="13" t="s">
        <v>405</v>
      </c>
      <c r="H211" s="19" t="s">
        <v>406</v>
      </c>
      <c r="I211" s="19">
        <v>6167.3</v>
      </c>
    </row>
    <row r="212" spans="1:9" s="13" customFormat="1" ht="38.25">
      <c r="A212" s="64" t="s">
        <v>407</v>
      </c>
      <c r="B212" s="65">
        <v>42326</v>
      </c>
      <c r="C212" s="13" t="s">
        <v>408</v>
      </c>
      <c r="D212" s="13" t="s">
        <v>143</v>
      </c>
      <c r="E212" s="13" t="s">
        <v>139</v>
      </c>
      <c r="F212" s="13" t="s">
        <v>140</v>
      </c>
      <c r="G212" s="13" t="s">
        <v>409</v>
      </c>
      <c r="H212" s="19" t="s">
        <v>56</v>
      </c>
      <c r="I212" s="19">
        <v>5785.12</v>
      </c>
    </row>
    <row r="213" spans="1:9" s="13" customFormat="1" ht="38.25">
      <c r="A213" s="64" t="s">
        <v>410</v>
      </c>
      <c r="B213" s="65">
        <v>42324</v>
      </c>
      <c r="C213" s="13" t="s">
        <v>292</v>
      </c>
      <c r="D213" s="13" t="s">
        <v>143</v>
      </c>
      <c r="E213" s="13" t="s">
        <v>139</v>
      </c>
      <c r="F213" s="13" t="s">
        <v>140</v>
      </c>
      <c r="G213" s="13" t="s">
        <v>411</v>
      </c>
      <c r="H213" s="19" t="s">
        <v>70</v>
      </c>
      <c r="I213" s="19">
        <v>9000</v>
      </c>
    </row>
    <row r="214" spans="1:9" s="13" customFormat="1" ht="25.5">
      <c r="A214" s="64" t="s">
        <v>412</v>
      </c>
      <c r="B214" s="65">
        <v>42326</v>
      </c>
      <c r="C214" s="13" t="s">
        <v>102</v>
      </c>
      <c r="D214" s="13" t="s">
        <v>143</v>
      </c>
      <c r="E214" s="13" t="s">
        <v>139</v>
      </c>
      <c r="F214" s="13" t="s">
        <v>149</v>
      </c>
      <c r="G214" s="13" t="s">
        <v>413</v>
      </c>
      <c r="H214" s="19" t="s">
        <v>141</v>
      </c>
      <c r="I214" s="19">
        <v>9917.36</v>
      </c>
    </row>
    <row r="215" spans="1:9" s="13" customFormat="1" ht="25.5">
      <c r="A215" s="64" t="s">
        <v>414</v>
      </c>
      <c r="B215" s="65">
        <v>42327</v>
      </c>
      <c r="C215" s="13" t="s">
        <v>113</v>
      </c>
      <c r="D215" s="13" t="s">
        <v>143</v>
      </c>
      <c r="E215" s="13" t="s">
        <v>139</v>
      </c>
      <c r="F215" s="13" t="s">
        <v>146</v>
      </c>
      <c r="G215" s="13" t="s">
        <v>415</v>
      </c>
      <c r="H215" s="19" t="s">
        <v>78</v>
      </c>
      <c r="I215" s="19">
        <v>8100</v>
      </c>
    </row>
    <row r="216" spans="1:9" s="13" customFormat="1" ht="25.5">
      <c r="A216" s="64" t="s">
        <v>416</v>
      </c>
      <c r="B216" s="65">
        <v>42327</v>
      </c>
      <c r="C216" s="13" t="s">
        <v>113</v>
      </c>
      <c r="D216" s="13" t="s">
        <v>143</v>
      </c>
      <c r="E216" s="13" t="s">
        <v>139</v>
      </c>
      <c r="F216" s="13" t="s">
        <v>146</v>
      </c>
      <c r="G216" s="13" t="s">
        <v>417</v>
      </c>
      <c r="H216" s="19" t="s">
        <v>72</v>
      </c>
      <c r="I216" s="19">
        <v>7963.95</v>
      </c>
    </row>
    <row r="217" spans="1:9" s="13" customFormat="1" ht="12.75">
      <c r="A217" s="64" t="s">
        <v>418</v>
      </c>
      <c r="B217" s="65">
        <v>42327</v>
      </c>
      <c r="C217" s="13" t="s">
        <v>113</v>
      </c>
      <c r="D217" s="13" t="s">
        <v>143</v>
      </c>
      <c r="E217" s="13" t="s">
        <v>139</v>
      </c>
      <c r="F217" s="13" t="s">
        <v>146</v>
      </c>
      <c r="G217" s="13" t="s">
        <v>419</v>
      </c>
      <c r="H217" s="19" t="s">
        <v>72</v>
      </c>
      <c r="I217" s="19">
        <v>5947.8</v>
      </c>
    </row>
    <row r="218" spans="1:9" s="13" customFormat="1" ht="12.75">
      <c r="A218" s="64" t="s">
        <v>420</v>
      </c>
      <c r="B218" s="65">
        <v>42327</v>
      </c>
      <c r="C218" s="13" t="s">
        <v>288</v>
      </c>
      <c r="D218" s="13" t="s">
        <v>143</v>
      </c>
      <c r="E218" s="13" t="s">
        <v>139</v>
      </c>
      <c r="F218" s="13" t="s">
        <v>145</v>
      </c>
      <c r="G218" s="13" t="s">
        <v>421</v>
      </c>
      <c r="H218" s="19" t="s">
        <v>119</v>
      </c>
      <c r="I218" s="19">
        <v>15271.16</v>
      </c>
    </row>
    <row r="219" spans="1:9" s="13" customFormat="1" ht="25.5">
      <c r="A219" s="64" t="s">
        <v>422</v>
      </c>
      <c r="B219" s="65">
        <v>42327</v>
      </c>
      <c r="C219" s="13" t="s">
        <v>288</v>
      </c>
      <c r="D219" s="13" t="s">
        <v>143</v>
      </c>
      <c r="E219" s="13" t="s">
        <v>139</v>
      </c>
      <c r="F219" s="13" t="s">
        <v>145</v>
      </c>
      <c r="G219" s="13" t="s">
        <v>423</v>
      </c>
      <c r="H219" s="19" t="s">
        <v>109</v>
      </c>
      <c r="I219" s="19">
        <v>9672.3</v>
      </c>
    </row>
    <row r="220" spans="1:9" s="13" customFormat="1" ht="38.25">
      <c r="A220" s="64" t="s">
        <v>424</v>
      </c>
      <c r="B220" s="65">
        <v>42352</v>
      </c>
      <c r="C220" s="13" t="s">
        <v>99</v>
      </c>
      <c r="D220" s="13" t="s">
        <v>138</v>
      </c>
      <c r="E220" s="13" t="s">
        <v>139</v>
      </c>
      <c r="F220" s="13" t="s">
        <v>140</v>
      </c>
      <c r="G220" s="13" t="s">
        <v>425</v>
      </c>
      <c r="H220" s="19" t="s">
        <v>426</v>
      </c>
      <c r="I220" s="19">
        <v>8000</v>
      </c>
    </row>
    <row r="221" spans="1:9" s="13" customFormat="1" ht="25.5">
      <c r="A221" s="64" t="s">
        <v>427</v>
      </c>
      <c r="B221" s="65">
        <v>42333</v>
      </c>
      <c r="C221" s="13" t="s">
        <v>113</v>
      </c>
      <c r="D221" s="13" t="s">
        <v>143</v>
      </c>
      <c r="E221" s="13" t="s">
        <v>139</v>
      </c>
      <c r="F221" s="13" t="s">
        <v>146</v>
      </c>
      <c r="G221" s="13" t="s">
        <v>428</v>
      </c>
      <c r="H221" s="19" t="s">
        <v>81</v>
      </c>
      <c r="I221" s="19">
        <v>7656</v>
      </c>
    </row>
    <row r="222" spans="1:9" s="13" customFormat="1" ht="51">
      <c r="A222" s="64" t="s">
        <v>429</v>
      </c>
      <c r="B222" s="65">
        <v>42293</v>
      </c>
      <c r="C222" s="13" t="s">
        <v>111</v>
      </c>
      <c r="D222" s="13" t="s">
        <v>138</v>
      </c>
      <c r="E222" s="13" t="s">
        <v>139</v>
      </c>
      <c r="F222" s="13" t="s">
        <v>146</v>
      </c>
      <c r="G222" s="13" t="s">
        <v>430</v>
      </c>
      <c r="H222" s="19" t="s">
        <v>86</v>
      </c>
      <c r="I222" s="19">
        <v>37381.2</v>
      </c>
    </row>
    <row r="223" spans="1:9" s="13" customFormat="1" ht="12.75">
      <c r="A223" s="64" t="s">
        <v>431</v>
      </c>
      <c r="B223" s="65">
        <v>42334</v>
      </c>
      <c r="C223" s="13" t="s">
        <v>113</v>
      </c>
      <c r="D223" s="13" t="s">
        <v>143</v>
      </c>
      <c r="E223" s="13" t="s">
        <v>139</v>
      </c>
      <c r="F223" s="13" t="s">
        <v>140</v>
      </c>
      <c r="G223" s="13" t="s">
        <v>432</v>
      </c>
      <c r="H223" s="19" t="s">
        <v>433</v>
      </c>
      <c r="I223" s="19">
        <v>8245.32</v>
      </c>
    </row>
    <row r="224" spans="1:9" s="13" customFormat="1" ht="38.25">
      <c r="A224" s="64" t="s">
        <v>434</v>
      </c>
      <c r="B224" s="65">
        <v>42333</v>
      </c>
      <c r="C224" s="13" t="s">
        <v>99</v>
      </c>
      <c r="D224" s="13" t="s">
        <v>138</v>
      </c>
      <c r="E224" s="13" t="s">
        <v>139</v>
      </c>
      <c r="F224" s="13" t="s">
        <v>145</v>
      </c>
      <c r="G224" s="13" t="s">
        <v>435</v>
      </c>
      <c r="H224" s="19" t="s">
        <v>400</v>
      </c>
      <c r="I224" s="19">
        <v>5249.6</v>
      </c>
    </row>
    <row r="225" spans="1:9" s="13" customFormat="1" ht="25.5">
      <c r="A225" s="64" t="s">
        <v>436</v>
      </c>
      <c r="B225" s="65">
        <v>42335</v>
      </c>
      <c r="C225" s="13" t="s">
        <v>102</v>
      </c>
      <c r="D225" s="13" t="s">
        <v>143</v>
      </c>
      <c r="E225" s="13" t="s">
        <v>139</v>
      </c>
      <c r="F225" s="13" t="s">
        <v>147</v>
      </c>
      <c r="G225" s="13" t="s">
        <v>437</v>
      </c>
      <c r="H225" s="19" t="s">
        <v>141</v>
      </c>
      <c r="I225" s="19">
        <v>13102.75</v>
      </c>
    </row>
    <row r="226" spans="1:9" s="13" customFormat="1" ht="38.25">
      <c r="A226" s="64" t="s">
        <v>438</v>
      </c>
      <c r="B226" s="65">
        <v>42334</v>
      </c>
      <c r="C226" s="13" t="s">
        <v>113</v>
      </c>
      <c r="D226" s="13" t="s">
        <v>143</v>
      </c>
      <c r="E226" s="13" t="s">
        <v>139</v>
      </c>
      <c r="F226" s="13" t="s">
        <v>146</v>
      </c>
      <c r="G226" s="13" t="s">
        <v>439</v>
      </c>
      <c r="H226" s="19" t="s">
        <v>55</v>
      </c>
      <c r="I226" s="19">
        <v>14545.31</v>
      </c>
    </row>
    <row r="227" spans="1:9" s="13" customFormat="1" ht="38.25">
      <c r="A227" s="64" t="s">
        <v>440</v>
      </c>
      <c r="B227" s="65">
        <v>42339</v>
      </c>
      <c r="C227" s="13" t="s">
        <v>404</v>
      </c>
      <c r="D227" s="13" t="s">
        <v>143</v>
      </c>
      <c r="E227" s="13" t="s">
        <v>139</v>
      </c>
      <c r="F227" s="13" t="s">
        <v>146</v>
      </c>
      <c r="G227" s="13" t="s">
        <v>441</v>
      </c>
      <c r="H227" s="19" t="s">
        <v>151</v>
      </c>
      <c r="I227" s="19">
        <v>6114</v>
      </c>
    </row>
    <row r="228" spans="1:9" s="13" customFormat="1" ht="25.5">
      <c r="A228" s="64" t="s">
        <v>442</v>
      </c>
      <c r="B228" s="65">
        <v>42339</v>
      </c>
      <c r="C228" s="13" t="s">
        <v>113</v>
      </c>
      <c r="D228" s="13" t="s">
        <v>143</v>
      </c>
      <c r="E228" s="13" t="s">
        <v>139</v>
      </c>
      <c r="F228" s="13" t="s">
        <v>140</v>
      </c>
      <c r="G228" s="13" t="s">
        <v>443</v>
      </c>
      <c r="H228" s="19" t="s">
        <v>444</v>
      </c>
      <c r="I228" s="19">
        <v>6810.68</v>
      </c>
    </row>
    <row r="229" spans="1:9" s="13" customFormat="1" ht="25.5">
      <c r="A229" s="64" t="s">
        <v>445</v>
      </c>
      <c r="B229" s="65">
        <v>42339</v>
      </c>
      <c r="C229" s="13" t="s">
        <v>113</v>
      </c>
      <c r="D229" s="13" t="s">
        <v>143</v>
      </c>
      <c r="E229" s="13" t="s">
        <v>139</v>
      </c>
      <c r="F229" s="13" t="s">
        <v>140</v>
      </c>
      <c r="G229" s="13" t="s">
        <v>446</v>
      </c>
      <c r="H229" s="19" t="s">
        <v>144</v>
      </c>
      <c r="I229" s="19">
        <v>8263</v>
      </c>
    </row>
    <row r="230" spans="1:9" s="13" customFormat="1" ht="12.75">
      <c r="A230" s="64" t="s">
        <v>447</v>
      </c>
      <c r="B230" s="65">
        <v>42339</v>
      </c>
      <c r="C230" s="13" t="s">
        <v>113</v>
      </c>
      <c r="D230" s="13" t="s">
        <v>143</v>
      </c>
      <c r="E230" s="13" t="s">
        <v>139</v>
      </c>
      <c r="F230" s="13" t="s">
        <v>140</v>
      </c>
      <c r="G230" s="13" t="s">
        <v>448</v>
      </c>
      <c r="H230" s="19" t="s">
        <v>72</v>
      </c>
      <c r="I230" s="19">
        <v>6612.5</v>
      </c>
    </row>
    <row r="231" spans="1:9" s="13" customFormat="1" ht="25.5">
      <c r="A231" s="64" t="s">
        <v>449</v>
      </c>
      <c r="B231" s="65">
        <v>42339</v>
      </c>
      <c r="C231" s="13" t="s">
        <v>113</v>
      </c>
      <c r="D231" s="13" t="s">
        <v>143</v>
      </c>
      <c r="E231" s="13" t="s">
        <v>139</v>
      </c>
      <c r="F231" s="13" t="s">
        <v>140</v>
      </c>
      <c r="G231" s="13" t="s">
        <v>450</v>
      </c>
      <c r="H231" s="19" t="s">
        <v>90</v>
      </c>
      <c r="I231" s="19">
        <v>8242.7</v>
      </c>
    </row>
    <row r="232" spans="1:9" s="13" customFormat="1" ht="25.5">
      <c r="A232" s="64" t="s">
        <v>451</v>
      </c>
      <c r="B232" s="65">
        <v>42339</v>
      </c>
      <c r="C232" s="13" t="s">
        <v>288</v>
      </c>
      <c r="D232" s="13" t="s">
        <v>143</v>
      </c>
      <c r="E232" s="13" t="s">
        <v>139</v>
      </c>
      <c r="F232" s="13" t="s">
        <v>145</v>
      </c>
      <c r="G232" s="13" t="s">
        <v>452</v>
      </c>
      <c r="H232" s="19" t="s">
        <v>109</v>
      </c>
      <c r="I232" s="19">
        <v>11841.6</v>
      </c>
    </row>
    <row r="233" spans="1:9" s="13" customFormat="1" ht="25.5">
      <c r="A233" s="64" t="s">
        <v>453</v>
      </c>
      <c r="B233" s="65">
        <v>42339</v>
      </c>
      <c r="C233" s="13" t="s">
        <v>288</v>
      </c>
      <c r="D233" s="13" t="s">
        <v>143</v>
      </c>
      <c r="E233" s="13" t="s">
        <v>139</v>
      </c>
      <c r="F233" s="13" t="s">
        <v>145</v>
      </c>
      <c r="G233" s="13" t="s">
        <v>454</v>
      </c>
      <c r="H233" s="19" t="s">
        <v>98</v>
      </c>
      <c r="I233" s="19">
        <v>11262.29</v>
      </c>
    </row>
    <row r="234" spans="1:9" s="13" customFormat="1" ht="38.25">
      <c r="A234" s="64" t="s">
        <v>455</v>
      </c>
      <c r="B234" s="65">
        <v>42342</v>
      </c>
      <c r="C234" s="13" t="s">
        <v>404</v>
      </c>
      <c r="D234" s="13" t="s">
        <v>143</v>
      </c>
      <c r="E234" s="13" t="s">
        <v>139</v>
      </c>
      <c r="F234" s="13" t="s">
        <v>146</v>
      </c>
      <c r="G234" s="13" t="s">
        <v>456</v>
      </c>
      <c r="H234" s="19" t="s">
        <v>406</v>
      </c>
      <c r="I234" s="19">
        <v>5985</v>
      </c>
    </row>
    <row r="235" spans="1:9" s="13" customFormat="1" ht="38.25">
      <c r="A235" s="64" t="s">
        <v>457</v>
      </c>
      <c r="B235" s="65">
        <v>42342</v>
      </c>
      <c r="C235" s="13" t="s">
        <v>404</v>
      </c>
      <c r="D235" s="13" t="s">
        <v>143</v>
      </c>
      <c r="E235" s="13" t="s">
        <v>139</v>
      </c>
      <c r="F235" s="13" t="s">
        <v>146</v>
      </c>
      <c r="G235" s="13" t="s">
        <v>458</v>
      </c>
      <c r="H235" s="19" t="s">
        <v>592</v>
      </c>
      <c r="I235" s="19">
        <v>8685.75</v>
      </c>
    </row>
    <row r="236" spans="1:9" s="13" customFormat="1" ht="25.5">
      <c r="A236" s="64" t="s">
        <v>459</v>
      </c>
      <c r="B236" s="65">
        <v>42348</v>
      </c>
      <c r="C236" s="13" t="s">
        <v>118</v>
      </c>
      <c r="D236" s="13" t="s">
        <v>143</v>
      </c>
      <c r="E236" s="13" t="s">
        <v>139</v>
      </c>
      <c r="F236" s="13" t="s">
        <v>145</v>
      </c>
      <c r="G236" s="13" t="s">
        <v>460</v>
      </c>
      <c r="H236" s="19" t="s">
        <v>461</v>
      </c>
      <c r="I236" s="19">
        <v>5700</v>
      </c>
    </row>
    <row r="237" spans="1:9" s="13" customFormat="1" ht="25.5">
      <c r="A237" s="64" t="s">
        <v>462</v>
      </c>
      <c r="B237" s="65">
        <v>42348</v>
      </c>
      <c r="C237" s="13" t="s">
        <v>611</v>
      </c>
      <c r="D237" s="13" t="s">
        <v>143</v>
      </c>
      <c r="E237" s="13" t="s">
        <v>139</v>
      </c>
      <c r="F237" s="13" t="s">
        <v>146</v>
      </c>
      <c r="G237" s="13" t="s">
        <v>463</v>
      </c>
      <c r="H237" s="19" t="s">
        <v>464</v>
      </c>
      <c r="I237" s="19">
        <v>4998</v>
      </c>
    </row>
    <row r="238" spans="1:9" s="13" customFormat="1" ht="38.25">
      <c r="A238" s="64" t="s">
        <v>465</v>
      </c>
      <c r="B238" s="65">
        <v>42367</v>
      </c>
      <c r="C238" s="13" t="s">
        <v>408</v>
      </c>
      <c r="D238" s="13" t="s">
        <v>143</v>
      </c>
      <c r="E238" s="13" t="s">
        <v>139</v>
      </c>
      <c r="F238" s="13" t="s">
        <v>140</v>
      </c>
      <c r="G238" s="13" t="s">
        <v>87</v>
      </c>
      <c r="H238" s="19" t="s">
        <v>466</v>
      </c>
      <c r="I238" s="19">
        <v>7280</v>
      </c>
    </row>
    <row r="239" spans="1:9" s="13" customFormat="1" ht="25.5">
      <c r="A239" s="64" t="s">
        <v>467</v>
      </c>
      <c r="B239" s="65">
        <v>42349</v>
      </c>
      <c r="C239" s="13" t="s">
        <v>113</v>
      </c>
      <c r="D239" s="13" t="s">
        <v>143</v>
      </c>
      <c r="E239" s="13" t="s">
        <v>139</v>
      </c>
      <c r="F239" s="13" t="s">
        <v>140</v>
      </c>
      <c r="G239" s="13" t="s">
        <v>468</v>
      </c>
      <c r="H239" s="19" t="s">
        <v>72</v>
      </c>
      <c r="I239" s="19">
        <v>7976.4</v>
      </c>
    </row>
    <row r="240" spans="1:9" s="13" customFormat="1" ht="25.5">
      <c r="A240" s="64" t="s">
        <v>469</v>
      </c>
      <c r="B240" s="65">
        <v>42352</v>
      </c>
      <c r="C240" s="13" t="s">
        <v>113</v>
      </c>
      <c r="D240" s="13" t="s">
        <v>143</v>
      </c>
      <c r="E240" s="13" t="s">
        <v>139</v>
      </c>
      <c r="F240" s="13" t="s">
        <v>146</v>
      </c>
      <c r="G240" s="13" t="s">
        <v>470</v>
      </c>
      <c r="H240" s="19" t="s">
        <v>150</v>
      </c>
      <c r="I240" s="19">
        <v>8261.18</v>
      </c>
    </row>
    <row r="241" spans="1:9" s="13" customFormat="1" ht="38.25">
      <c r="A241" s="64" t="s">
        <v>471</v>
      </c>
      <c r="B241" s="65">
        <v>42348</v>
      </c>
      <c r="C241" s="13" t="s">
        <v>99</v>
      </c>
      <c r="D241" s="13" t="s">
        <v>138</v>
      </c>
      <c r="E241" s="13" t="s">
        <v>139</v>
      </c>
      <c r="F241" s="13" t="s">
        <v>146</v>
      </c>
      <c r="G241" s="13" t="s">
        <v>472</v>
      </c>
      <c r="H241" s="19" t="s">
        <v>153</v>
      </c>
      <c r="I241" s="19">
        <v>7925.62</v>
      </c>
    </row>
    <row r="242" spans="1:9" s="13" customFormat="1" ht="38.25">
      <c r="A242" s="64" t="s">
        <v>473</v>
      </c>
      <c r="B242" s="65">
        <v>42354</v>
      </c>
      <c r="C242" s="13" t="s">
        <v>99</v>
      </c>
      <c r="D242" s="13" t="s">
        <v>138</v>
      </c>
      <c r="E242" s="13" t="s">
        <v>139</v>
      </c>
      <c r="F242" s="13" t="s">
        <v>145</v>
      </c>
      <c r="G242" s="13" t="s">
        <v>474</v>
      </c>
      <c r="H242" s="19" t="s">
        <v>562</v>
      </c>
      <c r="I242" s="19">
        <v>5216.3</v>
      </c>
    </row>
    <row r="243" spans="1:9" s="13" customFormat="1" ht="25.5">
      <c r="A243" s="64" t="s">
        <v>475</v>
      </c>
      <c r="B243" s="65">
        <v>42339</v>
      </c>
      <c r="C243" s="13" t="s">
        <v>113</v>
      </c>
      <c r="D243" s="13" t="s">
        <v>143</v>
      </c>
      <c r="E243" s="13" t="s">
        <v>139</v>
      </c>
      <c r="F243" s="13" t="s">
        <v>140</v>
      </c>
      <c r="G243" s="13" t="s">
        <v>476</v>
      </c>
      <c r="H243" s="19" t="s">
        <v>151</v>
      </c>
      <c r="I243" s="19">
        <v>6427.92</v>
      </c>
    </row>
    <row r="244" spans="1:9" s="13" customFormat="1" ht="25.5">
      <c r="A244" s="64" t="s">
        <v>477</v>
      </c>
      <c r="B244" s="65">
        <v>42354</v>
      </c>
      <c r="C244" s="13" t="s">
        <v>113</v>
      </c>
      <c r="D244" s="13" t="s">
        <v>143</v>
      </c>
      <c r="E244" s="13" t="s">
        <v>139</v>
      </c>
      <c r="F244" s="13" t="s">
        <v>146</v>
      </c>
      <c r="G244" s="13" t="s">
        <v>478</v>
      </c>
      <c r="H244" s="19" t="s">
        <v>479</v>
      </c>
      <c r="I244" s="19">
        <v>8212.36</v>
      </c>
    </row>
    <row r="245" spans="1:9" s="13" customFormat="1" ht="25.5">
      <c r="A245" s="64" t="s">
        <v>480</v>
      </c>
      <c r="B245" s="65">
        <v>42355</v>
      </c>
      <c r="C245" s="13" t="s">
        <v>292</v>
      </c>
      <c r="D245" s="13" t="s">
        <v>143</v>
      </c>
      <c r="E245" s="13" t="s">
        <v>139</v>
      </c>
      <c r="F245" s="13" t="s">
        <v>140</v>
      </c>
      <c r="G245" s="13" t="s">
        <v>481</v>
      </c>
      <c r="H245" s="19" t="s">
        <v>482</v>
      </c>
      <c r="I245" s="19">
        <v>5841</v>
      </c>
    </row>
    <row r="246" spans="1:9" s="13" customFormat="1" ht="25.5">
      <c r="A246" s="64" t="s">
        <v>483</v>
      </c>
      <c r="B246" s="65">
        <v>42333</v>
      </c>
      <c r="C246" s="13" t="s">
        <v>113</v>
      </c>
      <c r="D246" s="13" t="s">
        <v>143</v>
      </c>
      <c r="E246" s="13" t="s">
        <v>139</v>
      </c>
      <c r="F246" s="13" t="s">
        <v>140</v>
      </c>
      <c r="G246" s="13" t="s">
        <v>617</v>
      </c>
      <c r="H246" s="19" t="s">
        <v>151</v>
      </c>
      <c r="I246" s="19">
        <v>5978.71</v>
      </c>
    </row>
    <row r="247" spans="1:9" s="13" customFormat="1" ht="38.25">
      <c r="A247" s="64" t="s">
        <v>618</v>
      </c>
      <c r="B247" s="65">
        <v>42359</v>
      </c>
      <c r="C247" s="13" t="s">
        <v>328</v>
      </c>
      <c r="D247" s="13" t="s">
        <v>76</v>
      </c>
      <c r="E247" s="13" t="s">
        <v>139</v>
      </c>
      <c r="F247" s="13" t="s">
        <v>140</v>
      </c>
      <c r="G247" s="13" t="s">
        <v>619</v>
      </c>
      <c r="H247" s="19" t="s">
        <v>620</v>
      </c>
      <c r="I247" s="19">
        <v>8000</v>
      </c>
    </row>
    <row r="248" spans="1:9" s="13" customFormat="1" ht="25.5">
      <c r="A248" s="64" t="s">
        <v>621</v>
      </c>
      <c r="B248" s="65">
        <v>42359</v>
      </c>
      <c r="C248" s="13" t="s">
        <v>288</v>
      </c>
      <c r="D248" s="13" t="s">
        <v>143</v>
      </c>
      <c r="E248" s="13" t="s">
        <v>139</v>
      </c>
      <c r="F248" s="13" t="s">
        <v>140</v>
      </c>
      <c r="G248" s="13" t="s">
        <v>622</v>
      </c>
      <c r="H248" s="19" t="s">
        <v>290</v>
      </c>
      <c r="I248" s="19">
        <v>11859.76</v>
      </c>
    </row>
    <row r="249" spans="1:9" s="13" customFormat="1" ht="25.5">
      <c r="A249" s="64" t="s">
        <v>623</v>
      </c>
      <c r="B249" s="65">
        <v>42359</v>
      </c>
      <c r="C249" s="13" t="s">
        <v>288</v>
      </c>
      <c r="D249" s="13" t="s">
        <v>143</v>
      </c>
      <c r="E249" s="13" t="s">
        <v>139</v>
      </c>
      <c r="F249" s="13" t="s">
        <v>140</v>
      </c>
      <c r="G249" s="13" t="s">
        <v>85</v>
      </c>
      <c r="H249" s="19" t="s">
        <v>105</v>
      </c>
      <c r="I249" s="19">
        <v>6125</v>
      </c>
    </row>
    <row r="250" spans="1:9" s="13" customFormat="1" ht="25.5">
      <c r="A250" s="64" t="s">
        <v>624</v>
      </c>
      <c r="B250" s="65">
        <v>42359</v>
      </c>
      <c r="C250" s="13" t="s">
        <v>288</v>
      </c>
      <c r="D250" s="13" t="s">
        <v>143</v>
      </c>
      <c r="E250" s="13" t="s">
        <v>139</v>
      </c>
      <c r="F250" s="13" t="s">
        <v>140</v>
      </c>
      <c r="G250" s="13" t="s">
        <v>625</v>
      </c>
      <c r="H250" s="19" t="s">
        <v>104</v>
      </c>
      <c r="I250" s="19">
        <v>12755.7</v>
      </c>
    </row>
    <row r="251" spans="1:9" s="13" customFormat="1" ht="25.5">
      <c r="A251" s="64" t="s">
        <v>626</v>
      </c>
      <c r="B251" s="65">
        <v>42359</v>
      </c>
      <c r="C251" s="13" t="s">
        <v>288</v>
      </c>
      <c r="D251" s="13" t="s">
        <v>143</v>
      </c>
      <c r="E251" s="13" t="s">
        <v>139</v>
      </c>
      <c r="F251" s="13" t="s">
        <v>140</v>
      </c>
      <c r="G251" s="13" t="s">
        <v>83</v>
      </c>
      <c r="H251" s="19" t="s">
        <v>627</v>
      </c>
      <c r="I251" s="19">
        <v>6468</v>
      </c>
    </row>
    <row r="252" spans="1:9" s="13" customFormat="1" ht="25.5">
      <c r="A252" s="64" t="s">
        <v>628</v>
      </c>
      <c r="B252" s="65">
        <v>42359</v>
      </c>
      <c r="C252" s="13" t="s">
        <v>288</v>
      </c>
      <c r="D252" s="13" t="s">
        <v>143</v>
      </c>
      <c r="E252" s="13" t="s">
        <v>139</v>
      </c>
      <c r="F252" s="13" t="s">
        <v>140</v>
      </c>
      <c r="G252" s="13" t="s">
        <v>629</v>
      </c>
      <c r="H252" s="19" t="s">
        <v>109</v>
      </c>
      <c r="I252" s="19">
        <v>8700</v>
      </c>
    </row>
    <row r="253" spans="1:9" s="13" customFormat="1" ht="38.25">
      <c r="A253" s="64" t="s">
        <v>630</v>
      </c>
      <c r="B253" s="65">
        <v>42360</v>
      </c>
      <c r="C253" s="13" t="s">
        <v>328</v>
      </c>
      <c r="D253" s="13" t="s">
        <v>76</v>
      </c>
      <c r="E253" s="13" t="s">
        <v>139</v>
      </c>
      <c r="F253" s="13" t="s">
        <v>140</v>
      </c>
      <c r="G253" s="13" t="s">
        <v>631</v>
      </c>
      <c r="H253" s="19" t="s">
        <v>632</v>
      </c>
      <c r="I253" s="19">
        <v>10000</v>
      </c>
    </row>
    <row r="254" spans="1:9" s="13" customFormat="1" ht="25.5">
      <c r="A254" s="64" t="s">
        <v>633</v>
      </c>
      <c r="B254" s="65">
        <v>42360</v>
      </c>
      <c r="C254" s="13" t="s">
        <v>288</v>
      </c>
      <c r="D254" s="13" t="s">
        <v>143</v>
      </c>
      <c r="E254" s="13" t="s">
        <v>139</v>
      </c>
      <c r="F254" s="13" t="s">
        <v>140</v>
      </c>
      <c r="G254" s="13" t="s">
        <v>634</v>
      </c>
      <c r="H254" s="19" t="s">
        <v>119</v>
      </c>
      <c r="I254" s="19">
        <v>5113.5</v>
      </c>
    </row>
    <row r="255" spans="1:9" s="13" customFormat="1" ht="25.5">
      <c r="A255" s="64" t="s">
        <v>635</v>
      </c>
      <c r="B255" s="65">
        <v>42361</v>
      </c>
      <c r="C255" s="13" t="s">
        <v>288</v>
      </c>
      <c r="D255" s="13" t="s">
        <v>143</v>
      </c>
      <c r="E255" s="13" t="s">
        <v>139</v>
      </c>
      <c r="F255" s="13" t="s">
        <v>140</v>
      </c>
      <c r="G255" s="13" t="s">
        <v>636</v>
      </c>
      <c r="H255" s="19" t="s">
        <v>82</v>
      </c>
      <c r="I255" s="19">
        <v>10000</v>
      </c>
    </row>
    <row r="256" spans="1:9" s="13" customFormat="1" ht="12.75">
      <c r="A256" s="64" t="s">
        <v>637</v>
      </c>
      <c r="B256" s="65">
        <v>42361</v>
      </c>
      <c r="C256" s="13" t="s">
        <v>288</v>
      </c>
      <c r="D256" s="13" t="s">
        <v>143</v>
      </c>
      <c r="E256" s="13" t="s">
        <v>139</v>
      </c>
      <c r="F256" s="13" t="s">
        <v>145</v>
      </c>
      <c r="G256" s="13" t="s">
        <v>638</v>
      </c>
      <c r="H256" s="19" t="s">
        <v>229</v>
      </c>
      <c r="I256" s="19">
        <v>5049.8</v>
      </c>
    </row>
    <row r="257" spans="1:9" s="13" customFormat="1" ht="25.5">
      <c r="A257" s="64" t="s">
        <v>639</v>
      </c>
      <c r="B257" s="65">
        <v>42361</v>
      </c>
      <c r="C257" s="13" t="s">
        <v>102</v>
      </c>
      <c r="D257" s="13" t="s">
        <v>143</v>
      </c>
      <c r="E257" s="13" t="s">
        <v>139</v>
      </c>
      <c r="F257" s="13" t="s">
        <v>147</v>
      </c>
      <c r="G257" s="13" t="s">
        <v>640</v>
      </c>
      <c r="H257" s="19" t="s">
        <v>540</v>
      </c>
      <c r="I257" s="19">
        <v>16750</v>
      </c>
    </row>
    <row r="258" spans="1:9" s="13" customFormat="1" ht="38.25">
      <c r="A258" s="64" t="s">
        <v>641</v>
      </c>
      <c r="B258" s="65">
        <v>42361</v>
      </c>
      <c r="C258" s="13" t="s">
        <v>110</v>
      </c>
      <c r="D258" s="13" t="s">
        <v>138</v>
      </c>
      <c r="E258" s="13" t="s">
        <v>139</v>
      </c>
      <c r="F258" s="13" t="s">
        <v>140</v>
      </c>
      <c r="G258" s="13" t="s">
        <v>642</v>
      </c>
      <c r="H258" s="19" t="s">
        <v>643</v>
      </c>
      <c r="I258" s="19">
        <v>5040.6</v>
      </c>
    </row>
    <row r="259" spans="1:9" s="13" customFormat="1" ht="38.25">
      <c r="A259" s="64" t="s">
        <v>644</v>
      </c>
      <c r="B259" s="65">
        <v>42361</v>
      </c>
      <c r="C259" s="13" t="s">
        <v>99</v>
      </c>
      <c r="D259" s="13" t="s">
        <v>138</v>
      </c>
      <c r="E259" s="13" t="s">
        <v>139</v>
      </c>
      <c r="F259" s="13" t="s">
        <v>145</v>
      </c>
      <c r="G259" s="13" t="s">
        <v>645</v>
      </c>
      <c r="H259" s="19" t="s">
        <v>96</v>
      </c>
      <c r="I259" s="19">
        <v>17958.87</v>
      </c>
    </row>
    <row r="260" spans="1:9" s="13" customFormat="1" ht="12.75">
      <c r="A260" s="64" t="s">
        <v>646</v>
      </c>
      <c r="B260" s="65">
        <v>42362</v>
      </c>
      <c r="C260" s="13" t="s">
        <v>288</v>
      </c>
      <c r="D260" s="13" t="s">
        <v>143</v>
      </c>
      <c r="E260" s="13" t="s">
        <v>139</v>
      </c>
      <c r="F260" s="13" t="s">
        <v>140</v>
      </c>
      <c r="G260" s="13" t="s">
        <v>647</v>
      </c>
      <c r="H260" s="19" t="s">
        <v>290</v>
      </c>
      <c r="I260" s="19">
        <v>9874.86</v>
      </c>
    </row>
    <row r="261" spans="1:9" s="13" customFormat="1" ht="25.5">
      <c r="A261" s="64" t="s">
        <v>648</v>
      </c>
      <c r="B261" s="65">
        <v>42362</v>
      </c>
      <c r="C261" s="13" t="s">
        <v>288</v>
      </c>
      <c r="D261" s="13" t="s">
        <v>143</v>
      </c>
      <c r="E261" s="13" t="s">
        <v>139</v>
      </c>
      <c r="F261" s="13" t="s">
        <v>145</v>
      </c>
      <c r="G261" s="13" t="s">
        <v>649</v>
      </c>
      <c r="H261" s="19" t="s">
        <v>650</v>
      </c>
      <c r="I261" s="19">
        <v>17975</v>
      </c>
    </row>
    <row r="262" spans="1:9" s="13" customFormat="1" ht="25.5">
      <c r="A262" s="64" t="s">
        <v>651</v>
      </c>
      <c r="B262" s="65">
        <v>42362</v>
      </c>
      <c r="C262" s="13" t="s">
        <v>288</v>
      </c>
      <c r="D262" s="13" t="s">
        <v>143</v>
      </c>
      <c r="E262" s="13" t="s">
        <v>139</v>
      </c>
      <c r="F262" s="13" t="s">
        <v>140</v>
      </c>
      <c r="G262" s="13" t="s">
        <v>652</v>
      </c>
      <c r="H262" s="19" t="s">
        <v>84</v>
      </c>
      <c r="I262" s="19">
        <v>6762.36</v>
      </c>
    </row>
    <row r="263" spans="1:9" s="13" customFormat="1" ht="25.5">
      <c r="A263" s="64" t="s">
        <v>653</v>
      </c>
      <c r="B263" s="65">
        <v>42367</v>
      </c>
      <c r="C263" s="13" t="s">
        <v>288</v>
      </c>
      <c r="D263" s="13" t="s">
        <v>143</v>
      </c>
      <c r="E263" s="13" t="s">
        <v>139</v>
      </c>
      <c r="F263" s="13" t="s">
        <v>140</v>
      </c>
      <c r="G263" s="13" t="s">
        <v>654</v>
      </c>
      <c r="H263" s="19" t="s">
        <v>82</v>
      </c>
      <c r="I263" s="19">
        <v>9754.15</v>
      </c>
    </row>
    <row r="264" spans="1:9" s="13" customFormat="1" ht="25.5">
      <c r="A264" s="64" t="s">
        <v>655</v>
      </c>
      <c r="B264" s="65">
        <v>42367</v>
      </c>
      <c r="C264" s="13" t="s">
        <v>288</v>
      </c>
      <c r="D264" s="13" t="s">
        <v>143</v>
      </c>
      <c r="E264" s="13" t="s">
        <v>139</v>
      </c>
      <c r="F264" s="13" t="s">
        <v>140</v>
      </c>
      <c r="G264" s="13" t="s">
        <v>656</v>
      </c>
      <c r="H264" s="19" t="s">
        <v>82</v>
      </c>
      <c r="I264" s="19">
        <v>12178.62</v>
      </c>
    </row>
    <row r="265" spans="1:9" s="13" customFormat="1" ht="25.5">
      <c r="A265" s="64" t="s">
        <v>657</v>
      </c>
      <c r="B265" s="65">
        <v>42362</v>
      </c>
      <c r="C265" s="13" t="s">
        <v>103</v>
      </c>
      <c r="D265" s="13" t="s">
        <v>138</v>
      </c>
      <c r="E265" s="13" t="s">
        <v>139</v>
      </c>
      <c r="F265" s="13" t="s">
        <v>146</v>
      </c>
      <c r="G265" s="13" t="s">
        <v>658</v>
      </c>
      <c r="H265" s="19" t="s">
        <v>592</v>
      </c>
      <c r="I265" s="19">
        <v>6953.36</v>
      </c>
    </row>
    <row r="266" spans="1:9" s="13" customFormat="1" ht="25.5">
      <c r="A266" s="64" t="s">
        <v>659</v>
      </c>
      <c r="B266" s="65">
        <v>42366</v>
      </c>
      <c r="C266" s="13" t="s">
        <v>102</v>
      </c>
      <c r="D266" s="13" t="s">
        <v>143</v>
      </c>
      <c r="E266" s="13" t="s">
        <v>139</v>
      </c>
      <c r="F266" s="13" t="s">
        <v>145</v>
      </c>
      <c r="G266" s="13" t="s">
        <v>660</v>
      </c>
      <c r="H266" s="19" t="s">
        <v>79</v>
      </c>
      <c r="I266" s="19">
        <v>16528.93</v>
      </c>
    </row>
    <row r="267" spans="1:9" s="13" customFormat="1" ht="38.25">
      <c r="A267" s="64" t="s">
        <v>661</v>
      </c>
      <c r="B267" s="65">
        <v>42361</v>
      </c>
      <c r="C267" s="13" t="s">
        <v>408</v>
      </c>
      <c r="D267" s="13" t="s">
        <v>143</v>
      </c>
      <c r="E267" s="13" t="s">
        <v>139</v>
      </c>
      <c r="F267" s="13" t="s">
        <v>145</v>
      </c>
      <c r="G267" s="13" t="s">
        <v>662</v>
      </c>
      <c r="H267" s="19" t="s">
        <v>94</v>
      </c>
      <c r="I267" s="19">
        <v>10440</v>
      </c>
    </row>
    <row r="268" spans="1:9" s="13" customFormat="1" ht="38.25">
      <c r="A268" s="64" t="s">
        <v>663</v>
      </c>
      <c r="B268" s="65">
        <v>42366</v>
      </c>
      <c r="C268" s="13" t="s">
        <v>99</v>
      </c>
      <c r="D268" s="13" t="s">
        <v>138</v>
      </c>
      <c r="E268" s="13" t="s">
        <v>139</v>
      </c>
      <c r="F268" s="13" t="s">
        <v>146</v>
      </c>
      <c r="G268" s="13" t="s">
        <v>664</v>
      </c>
      <c r="H268" s="19" t="s">
        <v>95</v>
      </c>
      <c r="I268" s="19">
        <v>12465.71</v>
      </c>
    </row>
    <row r="269" spans="1:9" s="13" customFormat="1" ht="38.25">
      <c r="A269" s="64" t="s">
        <v>665</v>
      </c>
      <c r="B269" s="65">
        <v>42366</v>
      </c>
      <c r="C269" s="13" t="s">
        <v>99</v>
      </c>
      <c r="D269" s="13" t="s">
        <v>138</v>
      </c>
      <c r="E269" s="13" t="s">
        <v>139</v>
      </c>
      <c r="F269" s="13" t="s">
        <v>145</v>
      </c>
      <c r="G269" s="13" t="s">
        <v>666</v>
      </c>
      <c r="H269" s="19" t="s">
        <v>88</v>
      </c>
      <c r="I269" s="19">
        <v>10575.49</v>
      </c>
    </row>
    <row r="270" spans="1:9" s="13" customFormat="1" ht="38.25">
      <c r="A270" s="64" t="s">
        <v>667</v>
      </c>
      <c r="B270" s="65">
        <v>42366</v>
      </c>
      <c r="C270" s="13" t="s">
        <v>99</v>
      </c>
      <c r="D270" s="13" t="s">
        <v>138</v>
      </c>
      <c r="E270" s="13" t="s">
        <v>139</v>
      </c>
      <c r="F270" s="13" t="s">
        <v>145</v>
      </c>
      <c r="G270" s="13" t="s">
        <v>668</v>
      </c>
      <c r="H270" s="19" t="s">
        <v>669</v>
      </c>
      <c r="I270" s="19">
        <v>5534.12</v>
      </c>
    </row>
    <row r="271" spans="1:9" s="13" customFormat="1" ht="38.25">
      <c r="A271" s="64" t="s">
        <v>670</v>
      </c>
      <c r="B271" s="65">
        <v>42366</v>
      </c>
      <c r="C271" s="13" t="s">
        <v>99</v>
      </c>
      <c r="D271" s="13" t="s">
        <v>138</v>
      </c>
      <c r="E271" s="13" t="s">
        <v>139</v>
      </c>
      <c r="F271" s="13" t="s">
        <v>146</v>
      </c>
      <c r="G271" s="13" t="s">
        <v>671</v>
      </c>
      <c r="H271" s="19" t="s">
        <v>88</v>
      </c>
      <c r="I271" s="19">
        <v>5879.78</v>
      </c>
    </row>
    <row r="272" spans="1:9" s="13" customFormat="1" ht="38.25">
      <c r="A272" s="64" t="s">
        <v>672</v>
      </c>
      <c r="B272" s="65">
        <v>42366</v>
      </c>
      <c r="C272" s="13" t="s">
        <v>99</v>
      </c>
      <c r="D272" s="13" t="s">
        <v>138</v>
      </c>
      <c r="E272" s="13" t="s">
        <v>139</v>
      </c>
      <c r="F272" s="13" t="s">
        <v>146</v>
      </c>
      <c r="G272" s="13" t="s">
        <v>673</v>
      </c>
      <c r="H272" s="19" t="s">
        <v>674</v>
      </c>
      <c r="I272" s="19">
        <v>12148.81</v>
      </c>
    </row>
    <row r="273" spans="1:9" s="13" customFormat="1" ht="38.25">
      <c r="A273" s="64" t="s">
        <v>675</v>
      </c>
      <c r="B273" s="65">
        <v>42366</v>
      </c>
      <c r="C273" s="13" t="s">
        <v>99</v>
      </c>
      <c r="D273" s="13" t="s">
        <v>138</v>
      </c>
      <c r="E273" s="13" t="s">
        <v>139</v>
      </c>
      <c r="F273" s="13" t="s">
        <v>146</v>
      </c>
      <c r="G273" s="13" t="s">
        <v>676</v>
      </c>
      <c r="H273" s="19" t="s">
        <v>677</v>
      </c>
      <c r="I273" s="19">
        <v>10400</v>
      </c>
    </row>
    <row r="274" spans="1:9" s="13" customFormat="1" ht="25.5">
      <c r="A274" s="64" t="s">
        <v>678</v>
      </c>
      <c r="B274" s="65">
        <v>42367</v>
      </c>
      <c r="C274" s="13" t="s">
        <v>113</v>
      </c>
      <c r="D274" s="13" t="s">
        <v>138</v>
      </c>
      <c r="E274" s="13" t="s">
        <v>139</v>
      </c>
      <c r="F274" s="13" t="s">
        <v>146</v>
      </c>
      <c r="G274" s="13" t="s">
        <v>679</v>
      </c>
      <c r="H274" s="19" t="s">
        <v>680</v>
      </c>
      <c r="I274" s="19">
        <v>24793.39</v>
      </c>
    </row>
    <row r="275" spans="1:9" s="13" customFormat="1" ht="38.25">
      <c r="A275" s="64" t="s">
        <v>681</v>
      </c>
      <c r="B275" s="65">
        <v>42367</v>
      </c>
      <c r="C275" s="13" t="s">
        <v>99</v>
      </c>
      <c r="D275" s="13" t="s">
        <v>138</v>
      </c>
      <c r="E275" s="13" t="s">
        <v>139</v>
      </c>
      <c r="F275" s="13" t="s">
        <v>146</v>
      </c>
      <c r="G275" s="13" t="s">
        <v>682</v>
      </c>
      <c r="H275" s="19" t="s">
        <v>95</v>
      </c>
      <c r="I275" s="19">
        <v>6775.42</v>
      </c>
    </row>
    <row r="276" spans="1:9" s="13" customFormat="1" ht="38.25">
      <c r="A276" s="64" t="s">
        <v>683</v>
      </c>
      <c r="B276" s="65">
        <v>42367</v>
      </c>
      <c r="C276" s="13" t="s">
        <v>99</v>
      </c>
      <c r="D276" s="13" t="s">
        <v>138</v>
      </c>
      <c r="E276" s="13" t="s">
        <v>139</v>
      </c>
      <c r="F276" s="13" t="s">
        <v>146</v>
      </c>
      <c r="G276" s="13" t="s">
        <v>684</v>
      </c>
      <c r="H276" s="19" t="s">
        <v>88</v>
      </c>
      <c r="I276" s="19">
        <v>7437.17</v>
      </c>
    </row>
    <row r="277" spans="1:9" s="13" customFormat="1" ht="38.25">
      <c r="A277" s="64" t="s">
        <v>685</v>
      </c>
      <c r="B277" s="65">
        <v>42367</v>
      </c>
      <c r="C277" s="13" t="s">
        <v>99</v>
      </c>
      <c r="D277" s="13" t="s">
        <v>138</v>
      </c>
      <c r="E277" s="13" t="s">
        <v>139</v>
      </c>
      <c r="F277" s="13" t="s">
        <v>146</v>
      </c>
      <c r="G277" s="13" t="s">
        <v>686</v>
      </c>
      <c r="H277" s="19" t="s">
        <v>95</v>
      </c>
      <c r="I277" s="19">
        <v>16967.28</v>
      </c>
    </row>
    <row r="278" spans="1:9" s="13" customFormat="1" ht="38.25">
      <c r="A278" s="64" t="s">
        <v>687</v>
      </c>
      <c r="B278" s="65">
        <v>42367</v>
      </c>
      <c r="C278" s="13" t="s">
        <v>99</v>
      </c>
      <c r="D278" s="13" t="s">
        <v>138</v>
      </c>
      <c r="E278" s="13" t="s">
        <v>139</v>
      </c>
      <c r="F278" s="13" t="s">
        <v>145</v>
      </c>
      <c r="G278" s="13" t="s">
        <v>688</v>
      </c>
      <c r="H278" s="19" t="s">
        <v>89</v>
      </c>
      <c r="I278" s="19">
        <v>5108.38</v>
      </c>
    </row>
    <row r="279" spans="1:9" s="13" customFormat="1" ht="38.25">
      <c r="A279" s="64" t="s">
        <v>689</v>
      </c>
      <c r="B279" s="65">
        <v>42367</v>
      </c>
      <c r="C279" s="13" t="s">
        <v>99</v>
      </c>
      <c r="D279" s="13" t="s">
        <v>138</v>
      </c>
      <c r="E279" s="13" t="s">
        <v>139</v>
      </c>
      <c r="F279" s="13" t="s">
        <v>146</v>
      </c>
      <c r="G279" s="13" t="s">
        <v>690</v>
      </c>
      <c r="H279" s="19" t="s">
        <v>691</v>
      </c>
      <c r="I279" s="19">
        <v>7250</v>
      </c>
    </row>
    <row r="280" spans="1:9" s="13" customFormat="1" ht="38.25">
      <c r="A280" s="64" t="s">
        <v>692</v>
      </c>
      <c r="B280" s="65">
        <v>42367</v>
      </c>
      <c r="C280" s="13" t="s">
        <v>292</v>
      </c>
      <c r="D280" s="13" t="s">
        <v>143</v>
      </c>
      <c r="E280" s="13" t="s">
        <v>139</v>
      </c>
      <c r="F280" s="13" t="s">
        <v>140</v>
      </c>
      <c r="G280" s="13" t="s">
        <v>693</v>
      </c>
      <c r="H280" s="19" t="s">
        <v>112</v>
      </c>
      <c r="I280" s="19">
        <v>8640</v>
      </c>
    </row>
    <row r="281" spans="1:9" s="13" customFormat="1" ht="38.25">
      <c r="A281" s="64" t="s">
        <v>694</v>
      </c>
      <c r="B281" s="65">
        <v>42368</v>
      </c>
      <c r="C281" s="13" t="s">
        <v>408</v>
      </c>
      <c r="D281" s="13" t="s">
        <v>143</v>
      </c>
      <c r="E281" s="13" t="s">
        <v>139</v>
      </c>
      <c r="F281" s="13" t="s">
        <v>145</v>
      </c>
      <c r="G281" s="13" t="s">
        <v>695</v>
      </c>
      <c r="H281" s="19" t="s">
        <v>696</v>
      </c>
      <c r="I281" s="19">
        <v>9188</v>
      </c>
    </row>
    <row r="282" spans="1:9" s="13" customFormat="1" ht="25.5">
      <c r="A282" s="64" t="s">
        <v>697</v>
      </c>
      <c r="B282" s="65">
        <v>42368</v>
      </c>
      <c r="C282" s="13" t="s">
        <v>344</v>
      </c>
      <c r="D282" s="13" t="s">
        <v>138</v>
      </c>
      <c r="E282" s="13" t="s">
        <v>139</v>
      </c>
      <c r="F282" s="13" t="s">
        <v>140</v>
      </c>
      <c r="G282" s="13" t="s">
        <v>698</v>
      </c>
      <c r="H282" s="19" t="s">
        <v>699</v>
      </c>
      <c r="I282" s="19">
        <v>5400</v>
      </c>
    </row>
    <row r="283" spans="1:9" s="13" customFormat="1" ht="51">
      <c r="A283" s="64" t="s">
        <v>700</v>
      </c>
      <c r="B283" s="65">
        <v>42368</v>
      </c>
      <c r="C283" s="13" t="s">
        <v>408</v>
      </c>
      <c r="D283" s="13" t="s">
        <v>143</v>
      </c>
      <c r="E283" s="13" t="s">
        <v>139</v>
      </c>
      <c r="F283" s="13" t="s">
        <v>140</v>
      </c>
      <c r="G283" s="13" t="s">
        <v>701</v>
      </c>
      <c r="H283" s="19" t="s">
        <v>56</v>
      </c>
      <c r="I283" s="19">
        <v>17868.28</v>
      </c>
    </row>
    <row r="284" spans="1:9" s="13" customFormat="1" ht="38.25">
      <c r="A284" s="64" t="s">
        <v>702</v>
      </c>
      <c r="B284" s="65">
        <v>42368</v>
      </c>
      <c r="C284" s="13" t="s">
        <v>99</v>
      </c>
      <c r="D284" s="13" t="s">
        <v>138</v>
      </c>
      <c r="E284" s="13" t="s">
        <v>139</v>
      </c>
      <c r="F284" s="13" t="s">
        <v>146</v>
      </c>
      <c r="G284" s="13" t="s">
        <v>703</v>
      </c>
      <c r="H284" s="19" t="s">
        <v>674</v>
      </c>
      <c r="I284" s="19">
        <v>11228.85</v>
      </c>
    </row>
    <row r="285" spans="1:9" s="13" customFormat="1" ht="25.5">
      <c r="A285" s="64" t="s">
        <v>704</v>
      </c>
      <c r="B285" s="65">
        <v>42368</v>
      </c>
      <c r="C285" s="13" t="s">
        <v>110</v>
      </c>
      <c r="D285" s="13" t="s">
        <v>138</v>
      </c>
      <c r="E285" s="13" t="s">
        <v>139</v>
      </c>
      <c r="F285" s="13" t="s">
        <v>140</v>
      </c>
      <c r="G285" s="13" t="s">
        <v>705</v>
      </c>
      <c r="H285" s="19" t="s">
        <v>75</v>
      </c>
      <c r="I285" s="19">
        <v>5904</v>
      </c>
    </row>
    <row r="286" spans="1:9" s="13" customFormat="1" ht="12.75">
      <c r="A286" s="64" t="s">
        <v>706</v>
      </c>
      <c r="B286" s="65">
        <v>42367</v>
      </c>
      <c r="C286" s="13" t="s">
        <v>113</v>
      </c>
      <c r="D286" s="13" t="s">
        <v>143</v>
      </c>
      <c r="E286" s="13" t="s">
        <v>139</v>
      </c>
      <c r="F286" s="13" t="s">
        <v>146</v>
      </c>
      <c r="G286" s="13" t="s">
        <v>707</v>
      </c>
      <c r="H286" s="19" t="s">
        <v>50</v>
      </c>
      <c r="I286" s="19">
        <v>10974.38</v>
      </c>
    </row>
    <row r="287" spans="1:9" s="13" customFormat="1" ht="38.25">
      <c r="A287" s="64" t="s">
        <v>708</v>
      </c>
      <c r="B287" s="65">
        <v>42367</v>
      </c>
      <c r="C287" s="13" t="s">
        <v>113</v>
      </c>
      <c r="D287" s="13" t="s">
        <v>143</v>
      </c>
      <c r="E287" s="13" t="s">
        <v>139</v>
      </c>
      <c r="F287" s="13" t="s">
        <v>146</v>
      </c>
      <c r="G287" s="13" t="s">
        <v>709</v>
      </c>
      <c r="H287" s="19" t="s">
        <v>710</v>
      </c>
      <c r="I287" s="19">
        <v>8254.59</v>
      </c>
    </row>
    <row r="288" spans="1:9" s="13" customFormat="1" ht="25.5">
      <c r="A288" s="64" t="s">
        <v>711</v>
      </c>
      <c r="B288" s="65">
        <v>42367</v>
      </c>
      <c r="C288" s="13" t="s">
        <v>103</v>
      </c>
      <c r="D288" s="13" t="s">
        <v>138</v>
      </c>
      <c r="E288" s="13" t="s">
        <v>139</v>
      </c>
      <c r="F288" s="13" t="s">
        <v>146</v>
      </c>
      <c r="G288" s="13" t="s">
        <v>712</v>
      </c>
      <c r="H288" s="19" t="s">
        <v>144</v>
      </c>
      <c r="I288" s="19">
        <v>7422.64</v>
      </c>
    </row>
    <row r="289" spans="1:9" s="13" customFormat="1" ht="25.5">
      <c r="A289" s="64" t="s">
        <v>713</v>
      </c>
      <c r="B289" s="65">
        <v>42367</v>
      </c>
      <c r="C289" s="13" t="s">
        <v>553</v>
      </c>
      <c r="D289" s="13" t="s">
        <v>143</v>
      </c>
      <c r="E289" s="13" t="s">
        <v>139</v>
      </c>
      <c r="F289" s="13" t="s">
        <v>146</v>
      </c>
      <c r="G289" s="13" t="s">
        <v>714</v>
      </c>
      <c r="H289" s="19" t="s">
        <v>715</v>
      </c>
      <c r="I289" s="19">
        <v>14870</v>
      </c>
    </row>
    <row r="290" spans="1:9" s="13" customFormat="1" ht="25.5">
      <c r="A290" s="64" t="s">
        <v>716</v>
      </c>
      <c r="B290" s="65">
        <v>42367</v>
      </c>
      <c r="C290" s="13" t="s">
        <v>113</v>
      </c>
      <c r="D290" s="13" t="s">
        <v>143</v>
      </c>
      <c r="E290" s="13" t="s">
        <v>139</v>
      </c>
      <c r="F290" s="13" t="s">
        <v>146</v>
      </c>
      <c r="G290" s="13" t="s">
        <v>717</v>
      </c>
      <c r="H290" s="19" t="s">
        <v>57</v>
      </c>
      <c r="I290" s="19">
        <v>6624.12</v>
      </c>
    </row>
    <row r="291" spans="1:9" s="13" customFormat="1" ht="25.5">
      <c r="A291" s="64" t="s">
        <v>718</v>
      </c>
      <c r="B291" s="65">
        <v>42368</v>
      </c>
      <c r="C291" s="13" t="s">
        <v>113</v>
      </c>
      <c r="D291" s="13" t="s">
        <v>138</v>
      </c>
      <c r="E291" s="13" t="s">
        <v>139</v>
      </c>
      <c r="F291" s="13" t="s">
        <v>146</v>
      </c>
      <c r="G291" s="13" t="s">
        <v>719</v>
      </c>
      <c r="H291" s="19" t="s">
        <v>144</v>
      </c>
      <c r="I291" s="19">
        <v>8212.6</v>
      </c>
    </row>
    <row r="292" spans="1:9" s="13" customFormat="1" ht="25.5">
      <c r="A292" s="64" t="s">
        <v>720</v>
      </c>
      <c r="B292" s="65">
        <v>42368</v>
      </c>
      <c r="C292" s="13" t="s">
        <v>113</v>
      </c>
      <c r="D292" s="13" t="s">
        <v>138</v>
      </c>
      <c r="E292" s="13" t="s">
        <v>139</v>
      </c>
      <c r="F292" s="13" t="s">
        <v>146</v>
      </c>
      <c r="G292" s="13" t="s">
        <v>721</v>
      </c>
      <c r="H292" s="19" t="s">
        <v>382</v>
      </c>
      <c r="I292" s="19">
        <v>18195</v>
      </c>
    </row>
    <row r="293" spans="1:9" s="13" customFormat="1" ht="38.25">
      <c r="A293" s="64" t="s">
        <v>722</v>
      </c>
      <c r="B293" s="65">
        <v>42369</v>
      </c>
      <c r="C293" s="13" t="s">
        <v>723</v>
      </c>
      <c r="D293" s="13" t="s">
        <v>138</v>
      </c>
      <c r="E293" s="13" t="s">
        <v>139</v>
      </c>
      <c r="F293" s="13" t="s">
        <v>724</v>
      </c>
      <c r="G293" s="13" t="s">
        <v>725</v>
      </c>
      <c r="H293" s="19" t="s">
        <v>726</v>
      </c>
      <c r="I293" s="19">
        <v>7426</v>
      </c>
    </row>
    <row r="294" spans="1:9" s="13" customFormat="1" ht="38.25">
      <c r="A294" s="64" t="s">
        <v>727</v>
      </c>
      <c r="B294" s="65">
        <v>42367</v>
      </c>
      <c r="C294" s="13" t="s">
        <v>728</v>
      </c>
      <c r="D294" s="13" t="s">
        <v>143</v>
      </c>
      <c r="E294" s="13" t="s">
        <v>139</v>
      </c>
      <c r="F294" s="13" t="s">
        <v>140</v>
      </c>
      <c r="G294" s="13" t="s">
        <v>729</v>
      </c>
      <c r="H294" s="19" t="s">
        <v>730</v>
      </c>
      <c r="I294" s="19">
        <v>5450</v>
      </c>
    </row>
    <row r="295" spans="1:9" s="13" customFormat="1" ht="25.5">
      <c r="A295" s="64" t="s">
        <v>731</v>
      </c>
      <c r="B295" s="65">
        <v>42369</v>
      </c>
      <c r="C295" s="13" t="s">
        <v>328</v>
      </c>
      <c r="D295" s="13" t="s">
        <v>76</v>
      </c>
      <c r="E295" s="13" t="s">
        <v>139</v>
      </c>
      <c r="F295" s="13" t="s">
        <v>140</v>
      </c>
      <c r="G295" s="13" t="s">
        <v>732</v>
      </c>
      <c r="H295" s="19" t="s">
        <v>74</v>
      </c>
      <c r="I295" s="19">
        <v>8500</v>
      </c>
    </row>
    <row r="296" spans="1:9" s="13" customFormat="1" ht="25.5">
      <c r="A296" s="64" t="s">
        <v>733</v>
      </c>
      <c r="B296" s="65">
        <v>42369</v>
      </c>
      <c r="C296" s="13" t="s">
        <v>728</v>
      </c>
      <c r="D296" s="13" t="s">
        <v>143</v>
      </c>
      <c r="E296" s="13" t="s">
        <v>139</v>
      </c>
      <c r="F296" s="13" t="s">
        <v>140</v>
      </c>
      <c r="G296" s="13" t="s">
        <v>734</v>
      </c>
      <c r="H296" s="19" t="s">
        <v>735</v>
      </c>
      <c r="I296" s="19">
        <v>5990.56</v>
      </c>
    </row>
    <row r="297" spans="1:9" s="13" customFormat="1" ht="38.25">
      <c r="A297" s="64" t="s">
        <v>736</v>
      </c>
      <c r="B297" s="65">
        <v>42369</v>
      </c>
      <c r="C297" s="13" t="s">
        <v>99</v>
      </c>
      <c r="D297" s="13" t="s">
        <v>138</v>
      </c>
      <c r="E297" s="13" t="s">
        <v>139</v>
      </c>
      <c r="F297" s="13" t="s">
        <v>140</v>
      </c>
      <c r="G297" s="13" t="s">
        <v>737</v>
      </c>
      <c r="H297" s="19" t="s">
        <v>738</v>
      </c>
      <c r="I297" s="19">
        <v>5031.25</v>
      </c>
    </row>
    <row r="298" spans="1:9" s="13" customFormat="1" ht="38.25">
      <c r="A298" s="64" t="s">
        <v>739</v>
      </c>
      <c r="B298" s="65">
        <v>42369</v>
      </c>
      <c r="C298" s="13" t="s">
        <v>99</v>
      </c>
      <c r="D298" s="13" t="s">
        <v>138</v>
      </c>
      <c r="E298" s="13" t="s">
        <v>139</v>
      </c>
      <c r="F298" s="13" t="s">
        <v>146</v>
      </c>
      <c r="G298" s="13" t="s">
        <v>740</v>
      </c>
      <c r="H298" s="19" t="s">
        <v>117</v>
      </c>
      <c r="I298" s="19">
        <v>14846.31</v>
      </c>
    </row>
    <row r="299" spans="1:9" s="13" customFormat="1" ht="38.25">
      <c r="A299" s="64" t="s">
        <v>741</v>
      </c>
      <c r="B299" s="65">
        <v>42369</v>
      </c>
      <c r="C299" s="13" t="s">
        <v>99</v>
      </c>
      <c r="D299" s="13" t="s">
        <v>138</v>
      </c>
      <c r="E299" s="13" t="s">
        <v>139</v>
      </c>
      <c r="F299" s="13" t="s">
        <v>146</v>
      </c>
      <c r="G299" s="13" t="s">
        <v>742</v>
      </c>
      <c r="H299" s="19" t="s">
        <v>88</v>
      </c>
      <c r="I299" s="19">
        <v>43384.3</v>
      </c>
    </row>
    <row r="300" spans="1:9" s="13" customFormat="1" ht="38.25">
      <c r="A300" s="64" t="s">
        <v>743</v>
      </c>
      <c r="B300" s="65">
        <v>42369</v>
      </c>
      <c r="C300" s="13" t="s">
        <v>99</v>
      </c>
      <c r="D300" s="13" t="s">
        <v>138</v>
      </c>
      <c r="E300" s="13" t="s">
        <v>139</v>
      </c>
      <c r="F300" s="13" t="s">
        <v>146</v>
      </c>
      <c r="G300" s="13" t="s">
        <v>744</v>
      </c>
      <c r="H300" s="19" t="s">
        <v>51</v>
      </c>
      <c r="I300" s="19">
        <v>24279.57</v>
      </c>
    </row>
    <row r="301" spans="1:9" s="13" customFormat="1" ht="38.25">
      <c r="A301" s="64" t="s">
        <v>745</v>
      </c>
      <c r="B301" s="65">
        <v>42369</v>
      </c>
      <c r="C301" s="13" t="s">
        <v>99</v>
      </c>
      <c r="D301" s="13" t="s">
        <v>138</v>
      </c>
      <c r="E301" s="13" t="s">
        <v>139</v>
      </c>
      <c r="F301" s="13" t="s">
        <v>146</v>
      </c>
      <c r="G301" s="13" t="s">
        <v>746</v>
      </c>
      <c r="H301" s="19" t="s">
        <v>51</v>
      </c>
      <c r="I301" s="19">
        <v>8337.5</v>
      </c>
    </row>
    <row r="302" spans="1:9" s="13" customFormat="1" ht="38.25">
      <c r="A302" s="64" t="s">
        <v>747</v>
      </c>
      <c r="B302" s="65">
        <v>42369</v>
      </c>
      <c r="C302" s="13" t="s">
        <v>99</v>
      </c>
      <c r="D302" s="13" t="s">
        <v>138</v>
      </c>
      <c r="E302" s="13" t="s">
        <v>139</v>
      </c>
      <c r="F302" s="13" t="s">
        <v>145</v>
      </c>
      <c r="G302" s="13" t="s">
        <v>748</v>
      </c>
      <c r="H302" s="19" t="s">
        <v>92</v>
      </c>
      <c r="I302" s="19">
        <v>7375.38</v>
      </c>
    </row>
    <row r="303" spans="1:9" s="13" customFormat="1" ht="38.25">
      <c r="A303" s="64" t="s">
        <v>749</v>
      </c>
      <c r="B303" s="65">
        <v>42369</v>
      </c>
      <c r="C303" s="13" t="s">
        <v>99</v>
      </c>
      <c r="D303" s="13" t="s">
        <v>138</v>
      </c>
      <c r="E303" s="13" t="s">
        <v>139</v>
      </c>
      <c r="F303" s="13" t="s">
        <v>146</v>
      </c>
      <c r="G303" s="13" t="s">
        <v>750</v>
      </c>
      <c r="H303" s="19" t="s">
        <v>95</v>
      </c>
      <c r="I303" s="19">
        <v>45614.1</v>
      </c>
    </row>
    <row r="304" spans="1:10" s="26" customFormat="1" ht="24.75" customHeight="1">
      <c r="A304" s="70" t="s">
        <v>487</v>
      </c>
      <c r="B304" s="70"/>
      <c r="C304" s="70"/>
      <c r="D304" s="70"/>
      <c r="E304" s="21"/>
      <c r="F304" s="21"/>
      <c r="G304" s="23" t="s">
        <v>488</v>
      </c>
      <c r="H304" s="23"/>
      <c r="I304" s="24">
        <f>SUM(I78:I303)</f>
        <v>2285124.45</v>
      </c>
      <c r="J304" s="30"/>
    </row>
    <row r="308" spans="1:8" ht="15.75">
      <c r="A308" s="62"/>
      <c r="B308" s="11"/>
      <c r="G308" s="13"/>
      <c r="H308" s="13"/>
    </row>
    <row r="309" spans="1:9" ht="12.75">
      <c r="A309" s="14"/>
      <c r="B309" s="15"/>
      <c r="C309" s="6"/>
      <c r="D309" s="6"/>
      <c r="E309" s="6"/>
      <c r="F309" s="6"/>
      <c r="G309" s="16"/>
      <c r="H309" s="17"/>
      <c r="I309" s="7"/>
    </row>
    <row r="310" spans="1:9" ht="12.75">
      <c r="A310" s="1"/>
      <c r="B310" s="3"/>
      <c r="H310" s="2"/>
      <c r="I310" s="2"/>
    </row>
    <row r="311" spans="1:9" ht="12.75">
      <c r="A311" s="1"/>
      <c r="B311" s="3"/>
      <c r="G311" s="13"/>
      <c r="H311" s="19"/>
      <c r="I311" s="2"/>
    </row>
    <row r="312" spans="1:9" s="26" customFormat="1" ht="21.75" customHeight="1">
      <c r="A312" s="21"/>
      <c r="B312" s="21"/>
      <c r="C312" s="21"/>
      <c r="D312" s="21"/>
      <c r="E312" s="21"/>
      <c r="F312" s="21"/>
      <c r="G312" s="22"/>
      <c r="H312" s="23"/>
      <c r="I312" s="24"/>
    </row>
  </sheetData>
  <mergeCells count="3">
    <mergeCell ref="B17:F17"/>
    <mergeCell ref="A8:I8"/>
    <mergeCell ref="A304:D304"/>
  </mergeCells>
  <conditionalFormatting sqref="I78:I303">
    <cfRule type="cellIs" priority="1" dxfId="0" operator="lessThanOrEqual" stopIfTrue="1">
      <formula>4958.68</formula>
    </cfRule>
  </conditionalFormatting>
  <hyperlinks>
    <hyperlink ref="A41:F41" r:id="rId1" display="Per a més informació, podeu trobar la relació íntegra d'aquests contractes fent clic al següent enllaç"/>
  </hyperlinks>
  <printOptions/>
  <pageMargins left="0.66" right="0.37" top="0.45" bottom="0.37" header="0" footer="0"/>
  <pageSetup fitToHeight="0" fitToWidth="1" horizontalDpi="600" verticalDpi="600" orientation="landscape" paperSize="9" scale="65" r:id="rId3"/>
  <rowBreaks count="1" manualBreakCount="1">
    <brk id="42" max="8"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7:I822"/>
  <sheetViews>
    <sheetView zoomScale="75" zoomScaleNormal="75" zoomScaleSheetLayoutView="75" workbookViewId="0" topLeftCell="A217">
      <selection activeCell="K10" sqref="K10"/>
    </sheetView>
  </sheetViews>
  <sheetFormatPr defaultColWidth="11.421875" defaultRowHeight="12.75"/>
  <cols>
    <col min="1" max="1" width="18.28125" style="0" customWidth="1"/>
    <col min="2" max="2" width="19.57421875" style="0" customWidth="1"/>
    <col min="3" max="3" width="15.8515625" style="0" customWidth="1"/>
    <col min="4" max="4" width="20.57421875" style="0" customWidth="1"/>
    <col min="5" max="5" width="15.8515625" style="0" customWidth="1"/>
    <col min="6" max="6" width="20.421875" style="0" customWidth="1"/>
    <col min="7" max="7" width="50.8515625" style="0" customWidth="1"/>
    <col min="8" max="8" width="31.28125" style="0" customWidth="1"/>
    <col min="9" max="9" width="19.28125" style="2" customWidth="1"/>
  </cols>
  <sheetData>
    <row r="2" ht="12.75"/>
    <row r="3" ht="12.75"/>
    <row r="4" ht="12.75"/>
    <row r="5" ht="12.75"/>
    <row r="7" spans="1:9" ht="24" customHeight="1">
      <c r="A7" s="8" t="s">
        <v>484</v>
      </c>
      <c r="B7" s="9"/>
      <c r="C7" s="9"/>
      <c r="D7" s="9"/>
      <c r="E7" s="9"/>
      <c r="F7" s="9"/>
      <c r="G7" s="9"/>
      <c r="H7" s="9"/>
      <c r="I7" s="67"/>
    </row>
    <row r="8" ht="24" customHeight="1">
      <c r="A8" s="10"/>
    </row>
    <row r="10" spans="1:8" ht="12.75">
      <c r="A10" s="12" t="s">
        <v>501</v>
      </c>
      <c r="B10" s="11"/>
      <c r="G10" s="13"/>
      <c r="H10" s="13"/>
    </row>
    <row r="11" spans="1:9" ht="12.75">
      <c r="A11" s="14" t="s">
        <v>130</v>
      </c>
      <c r="B11" s="15" t="s">
        <v>107</v>
      </c>
      <c r="C11" s="6" t="s">
        <v>131</v>
      </c>
      <c r="D11" s="6" t="s">
        <v>132</v>
      </c>
      <c r="E11" s="6" t="s">
        <v>133</v>
      </c>
      <c r="F11" s="6" t="s">
        <v>134</v>
      </c>
      <c r="G11" s="16" t="s">
        <v>136</v>
      </c>
      <c r="H11" s="17" t="s">
        <v>137</v>
      </c>
      <c r="I11" s="7" t="s">
        <v>485</v>
      </c>
    </row>
    <row r="12" spans="1:9" s="13" customFormat="1" ht="25.5">
      <c r="A12" s="64" t="s">
        <v>13</v>
      </c>
      <c r="B12" s="65">
        <v>42213</v>
      </c>
      <c r="C12" s="13" t="s">
        <v>113</v>
      </c>
      <c r="D12" s="13" t="s">
        <v>126</v>
      </c>
      <c r="E12" s="13" t="s">
        <v>125</v>
      </c>
      <c r="F12" s="13" t="s">
        <v>140</v>
      </c>
      <c r="G12" s="13" t="s">
        <v>14</v>
      </c>
      <c r="H12" s="19" t="s">
        <v>15</v>
      </c>
      <c r="I12" s="19">
        <v>40000</v>
      </c>
    </row>
    <row r="13" spans="1:9" s="13" customFormat="1" ht="38.25">
      <c r="A13" s="64" t="s">
        <v>16</v>
      </c>
      <c r="B13" s="65">
        <v>42132</v>
      </c>
      <c r="C13" s="13" t="s">
        <v>99</v>
      </c>
      <c r="D13" s="13" t="s">
        <v>126</v>
      </c>
      <c r="E13" s="13" t="s">
        <v>125</v>
      </c>
      <c r="F13" s="13" t="s">
        <v>146</v>
      </c>
      <c r="G13" s="13" t="s">
        <v>17</v>
      </c>
      <c r="H13" s="19" t="s">
        <v>124</v>
      </c>
      <c r="I13" s="19">
        <v>1011041.47</v>
      </c>
    </row>
    <row r="14" spans="1:9" s="13" customFormat="1" ht="25.5">
      <c r="A14" s="64" t="s">
        <v>18</v>
      </c>
      <c r="B14" s="65">
        <v>42191</v>
      </c>
      <c r="C14" s="13" t="s">
        <v>118</v>
      </c>
      <c r="D14" s="13" t="s">
        <v>126</v>
      </c>
      <c r="E14" s="13" t="s">
        <v>125</v>
      </c>
      <c r="F14" s="13" t="s">
        <v>140</v>
      </c>
      <c r="G14" s="13" t="s">
        <v>19</v>
      </c>
      <c r="H14" s="19" t="s">
        <v>20</v>
      </c>
      <c r="I14" s="19">
        <v>38954.74</v>
      </c>
    </row>
    <row r="15" spans="1:9" s="13" customFormat="1" ht="38.25">
      <c r="A15" s="64" t="s">
        <v>21</v>
      </c>
      <c r="B15" s="65">
        <v>42180</v>
      </c>
      <c r="C15" s="13" t="s">
        <v>113</v>
      </c>
      <c r="D15" s="13" t="s">
        <v>126</v>
      </c>
      <c r="E15" s="13" t="s">
        <v>125</v>
      </c>
      <c r="F15" s="13" t="s">
        <v>147</v>
      </c>
      <c r="G15" s="13" t="s">
        <v>22</v>
      </c>
      <c r="H15" s="19" t="s">
        <v>23</v>
      </c>
      <c r="I15" s="19">
        <v>38725</v>
      </c>
    </row>
    <row r="16" spans="1:9" s="13" customFormat="1" ht="38.25">
      <c r="A16" s="64" t="s">
        <v>24</v>
      </c>
      <c r="B16" s="65">
        <v>42222</v>
      </c>
      <c r="C16" s="13" t="s">
        <v>113</v>
      </c>
      <c r="D16" s="13" t="s">
        <v>126</v>
      </c>
      <c r="E16" s="13" t="s">
        <v>125</v>
      </c>
      <c r="F16" s="13" t="s">
        <v>146</v>
      </c>
      <c r="G16" s="13" t="s">
        <v>25</v>
      </c>
      <c r="H16" s="19" t="s">
        <v>91</v>
      </c>
      <c r="I16" s="19">
        <v>344834.38</v>
      </c>
    </row>
    <row r="17" spans="1:9" s="13" customFormat="1" ht="38.25">
      <c r="A17" s="64" t="s">
        <v>26</v>
      </c>
      <c r="B17" s="65">
        <v>42213</v>
      </c>
      <c r="C17" s="13" t="s">
        <v>113</v>
      </c>
      <c r="D17" s="13" t="s">
        <v>126</v>
      </c>
      <c r="E17" s="13" t="s">
        <v>125</v>
      </c>
      <c r="F17" s="13" t="s">
        <v>146</v>
      </c>
      <c r="G17" s="13" t="s">
        <v>27</v>
      </c>
      <c r="H17" s="19" t="s">
        <v>28</v>
      </c>
      <c r="I17" s="19">
        <v>230939.38</v>
      </c>
    </row>
    <row r="18" spans="1:9" s="13" customFormat="1" ht="38.25">
      <c r="A18" s="64" t="s">
        <v>29</v>
      </c>
      <c r="B18" s="65" t="s">
        <v>59</v>
      </c>
      <c r="C18" s="13" t="s">
        <v>113</v>
      </c>
      <c r="D18" s="13" t="s">
        <v>126</v>
      </c>
      <c r="E18" s="13" t="s">
        <v>125</v>
      </c>
      <c r="F18" s="13" t="s">
        <v>145</v>
      </c>
      <c r="G18" s="13" t="s">
        <v>30</v>
      </c>
      <c r="H18" s="19" t="s">
        <v>31</v>
      </c>
      <c r="I18" s="19">
        <v>550640.22</v>
      </c>
    </row>
    <row r="19" spans="1:9" s="13" customFormat="1" ht="38.25">
      <c r="A19" s="64" t="s">
        <v>32</v>
      </c>
      <c r="B19" s="65">
        <v>42261</v>
      </c>
      <c r="C19" s="13" t="s">
        <v>99</v>
      </c>
      <c r="D19" s="13" t="s">
        <v>126</v>
      </c>
      <c r="E19" s="13" t="s">
        <v>125</v>
      </c>
      <c r="F19" s="13" t="s">
        <v>146</v>
      </c>
      <c r="G19" s="13" t="s">
        <v>33</v>
      </c>
      <c r="H19" s="19" t="s">
        <v>93</v>
      </c>
      <c r="I19" s="19">
        <v>446118.2</v>
      </c>
    </row>
    <row r="20" spans="1:9" s="13" customFormat="1" ht="38.25">
      <c r="A20" s="64" t="s">
        <v>34</v>
      </c>
      <c r="B20" s="65" t="s">
        <v>59</v>
      </c>
      <c r="C20" s="13" t="s">
        <v>99</v>
      </c>
      <c r="D20" s="13" t="s">
        <v>126</v>
      </c>
      <c r="E20" s="13" t="s">
        <v>125</v>
      </c>
      <c r="F20" s="13" t="s">
        <v>146</v>
      </c>
      <c r="G20" s="13" t="s">
        <v>35</v>
      </c>
      <c r="H20" s="19" t="s">
        <v>36</v>
      </c>
      <c r="I20" s="19">
        <v>347029.8</v>
      </c>
    </row>
    <row r="21" spans="1:9" s="13" customFormat="1" ht="25.5">
      <c r="A21" s="64" t="s">
        <v>37</v>
      </c>
      <c r="B21" s="65">
        <v>42275</v>
      </c>
      <c r="C21" s="13" t="s">
        <v>344</v>
      </c>
      <c r="D21" s="13" t="s">
        <v>126</v>
      </c>
      <c r="E21" s="13" t="s">
        <v>125</v>
      </c>
      <c r="F21" s="13" t="s">
        <v>140</v>
      </c>
      <c r="G21" s="13" t="s">
        <v>38</v>
      </c>
      <c r="H21" s="19" t="s">
        <v>39</v>
      </c>
      <c r="I21" s="19">
        <v>52700</v>
      </c>
    </row>
    <row r="22" spans="1:9" s="13" customFormat="1" ht="25.5">
      <c r="A22" s="64" t="s">
        <v>40</v>
      </c>
      <c r="B22" s="65">
        <v>42303</v>
      </c>
      <c r="C22" s="13" t="s">
        <v>344</v>
      </c>
      <c r="D22" s="13" t="s">
        <v>126</v>
      </c>
      <c r="E22" s="13" t="s">
        <v>125</v>
      </c>
      <c r="F22" s="13" t="s">
        <v>140</v>
      </c>
      <c r="G22" s="13" t="s">
        <v>41</v>
      </c>
      <c r="H22" s="19" t="s">
        <v>42</v>
      </c>
      <c r="I22" s="19">
        <v>827654.28</v>
      </c>
    </row>
    <row r="23" spans="1:9" s="13" customFormat="1" ht="38.25">
      <c r="A23" s="64" t="s">
        <v>43</v>
      </c>
      <c r="B23" s="65">
        <v>42338</v>
      </c>
      <c r="C23" s="13" t="s">
        <v>44</v>
      </c>
      <c r="D23" s="13" t="s">
        <v>126</v>
      </c>
      <c r="E23" s="13" t="s">
        <v>125</v>
      </c>
      <c r="F23" s="13" t="s">
        <v>140</v>
      </c>
      <c r="G23" s="13" t="s">
        <v>45</v>
      </c>
      <c r="H23" s="19" t="s">
        <v>53</v>
      </c>
      <c r="I23" s="19">
        <v>74622.51</v>
      </c>
    </row>
    <row r="24" spans="1:9" s="13" customFormat="1" ht="25.5">
      <c r="A24" s="64" t="s">
        <v>46</v>
      </c>
      <c r="B24" s="65">
        <v>42394</v>
      </c>
      <c r="C24" s="13" t="s">
        <v>288</v>
      </c>
      <c r="D24" s="13" t="s">
        <v>126</v>
      </c>
      <c r="E24" s="13" t="s">
        <v>125</v>
      </c>
      <c r="F24" s="13" t="s">
        <v>145</v>
      </c>
      <c r="G24" s="13" t="s">
        <v>47</v>
      </c>
      <c r="H24" s="19" t="s">
        <v>48</v>
      </c>
      <c r="I24" s="19">
        <v>139697</v>
      </c>
    </row>
    <row r="25" spans="1:9" s="26" customFormat="1" ht="21.75" customHeight="1">
      <c r="A25" s="21"/>
      <c r="B25" s="21"/>
      <c r="C25" s="21"/>
      <c r="D25" s="21"/>
      <c r="E25" s="21"/>
      <c r="F25" s="21"/>
      <c r="G25" s="22" t="s">
        <v>486</v>
      </c>
      <c r="H25" s="23"/>
      <c r="I25" s="24">
        <f>SUM(I12:I24)</f>
        <v>4142956.9799999995</v>
      </c>
    </row>
    <row r="26" spans="1:2" ht="15.75" customHeight="1">
      <c r="A26" s="11"/>
      <c r="B26" s="11"/>
    </row>
    <row r="27" spans="1:8" ht="12.75">
      <c r="A27" s="11"/>
      <c r="B27" s="11"/>
      <c r="G27" s="13"/>
      <c r="H27" s="13"/>
    </row>
    <row r="28" spans="1:8" ht="12.75">
      <c r="A28" s="12" t="s">
        <v>502</v>
      </c>
      <c r="B28" s="11"/>
      <c r="G28" s="13"/>
      <c r="H28" s="13"/>
    </row>
    <row r="29" spans="1:9" ht="12.75">
      <c r="A29" s="14" t="s">
        <v>130</v>
      </c>
      <c r="B29" s="15" t="s">
        <v>107</v>
      </c>
      <c r="C29" s="6" t="s">
        <v>131</v>
      </c>
      <c r="D29" s="6" t="s">
        <v>132</v>
      </c>
      <c r="E29" s="6" t="s">
        <v>133</v>
      </c>
      <c r="F29" s="6" t="s">
        <v>134</v>
      </c>
      <c r="G29" s="16" t="s">
        <v>136</v>
      </c>
      <c r="H29" s="17" t="s">
        <v>137</v>
      </c>
      <c r="I29" s="7" t="s">
        <v>485</v>
      </c>
    </row>
    <row r="30" spans="1:9" s="13" customFormat="1" ht="51">
      <c r="A30" s="64" t="s">
        <v>751</v>
      </c>
      <c r="B30" s="65">
        <v>42153</v>
      </c>
      <c r="C30" s="13" t="s">
        <v>111</v>
      </c>
      <c r="D30" s="13" t="s">
        <v>126</v>
      </c>
      <c r="E30" s="13" t="s">
        <v>125</v>
      </c>
      <c r="F30" s="13" t="s">
        <v>127</v>
      </c>
      <c r="G30" s="13" t="s">
        <v>753</v>
      </c>
      <c r="H30" s="19" t="s">
        <v>754</v>
      </c>
      <c r="I30" s="19">
        <v>5000</v>
      </c>
    </row>
    <row r="31" spans="1:9" s="13" customFormat="1" ht="63.75">
      <c r="A31" s="64" t="s">
        <v>755</v>
      </c>
      <c r="B31" s="65">
        <v>42170</v>
      </c>
      <c r="C31" s="13" t="s">
        <v>113</v>
      </c>
      <c r="D31" s="13" t="s">
        <v>126</v>
      </c>
      <c r="E31" s="13" t="s">
        <v>125</v>
      </c>
      <c r="F31" s="13" t="s">
        <v>145</v>
      </c>
      <c r="G31" s="13" t="s">
        <v>756</v>
      </c>
      <c r="H31" s="19" t="s">
        <v>129</v>
      </c>
      <c r="I31" s="19">
        <v>174281.37</v>
      </c>
    </row>
    <row r="32" spans="1:9" s="13" customFormat="1" ht="63.75">
      <c r="A32" s="64" t="s">
        <v>757</v>
      </c>
      <c r="B32" s="65">
        <v>42170</v>
      </c>
      <c r="C32" s="13" t="s">
        <v>113</v>
      </c>
      <c r="D32" s="13" t="s">
        <v>126</v>
      </c>
      <c r="E32" s="13" t="s">
        <v>125</v>
      </c>
      <c r="F32" s="13" t="s">
        <v>145</v>
      </c>
      <c r="G32" s="13" t="s">
        <v>758</v>
      </c>
      <c r="H32" s="19" t="s">
        <v>121</v>
      </c>
      <c r="I32" s="19">
        <v>2301027.25</v>
      </c>
    </row>
    <row r="33" spans="1:9" s="13" customFormat="1" ht="63.75">
      <c r="A33" s="64" t="s">
        <v>759</v>
      </c>
      <c r="B33" s="65">
        <v>42170</v>
      </c>
      <c r="C33" s="13" t="s">
        <v>113</v>
      </c>
      <c r="D33" s="13" t="s">
        <v>126</v>
      </c>
      <c r="E33" s="13" t="s">
        <v>125</v>
      </c>
      <c r="F33" s="13" t="s">
        <v>145</v>
      </c>
      <c r="G33" s="13" t="s">
        <v>760</v>
      </c>
      <c r="H33" s="19" t="s">
        <v>121</v>
      </c>
      <c r="I33" s="19">
        <v>48456.22</v>
      </c>
    </row>
    <row r="34" spans="1:9" s="13" customFormat="1" ht="63.75">
      <c r="A34" s="64" t="s">
        <v>761</v>
      </c>
      <c r="B34" s="65">
        <v>42170</v>
      </c>
      <c r="C34" s="13" t="s">
        <v>113</v>
      </c>
      <c r="D34" s="13" t="s">
        <v>126</v>
      </c>
      <c r="E34" s="13" t="s">
        <v>125</v>
      </c>
      <c r="F34" s="13" t="s">
        <v>145</v>
      </c>
      <c r="G34" s="13" t="s">
        <v>0</v>
      </c>
      <c r="H34" s="19" t="s">
        <v>121</v>
      </c>
      <c r="I34" s="19">
        <v>18855.08</v>
      </c>
    </row>
    <row r="35" spans="1:9" s="13" customFormat="1" ht="25.5">
      <c r="A35" s="64" t="s">
        <v>1</v>
      </c>
      <c r="B35" s="65">
        <v>42290</v>
      </c>
      <c r="C35" s="13" t="s">
        <v>110</v>
      </c>
      <c r="D35" s="13" t="s">
        <v>76</v>
      </c>
      <c r="E35" s="13" t="s">
        <v>125</v>
      </c>
      <c r="F35" s="13" t="s">
        <v>140</v>
      </c>
      <c r="G35" s="13" t="s">
        <v>2</v>
      </c>
      <c r="H35" s="19" t="s">
        <v>100</v>
      </c>
      <c r="I35" s="19">
        <v>65648.07</v>
      </c>
    </row>
    <row r="36" spans="1:9" s="13" customFormat="1" ht="38.25">
      <c r="A36" s="64" t="s">
        <v>3</v>
      </c>
      <c r="B36" s="65">
        <v>42341</v>
      </c>
      <c r="C36" s="13" t="s">
        <v>113</v>
      </c>
      <c r="D36" s="13" t="s">
        <v>126</v>
      </c>
      <c r="E36" s="13" t="s">
        <v>125</v>
      </c>
      <c r="F36" s="13" t="s">
        <v>146</v>
      </c>
      <c r="G36" s="13" t="s">
        <v>4</v>
      </c>
      <c r="H36" s="19" t="s">
        <v>81</v>
      </c>
      <c r="I36" s="19">
        <v>162064.24</v>
      </c>
    </row>
    <row r="37" spans="1:9" s="13" customFormat="1" ht="25.5">
      <c r="A37" s="64" t="s">
        <v>5</v>
      </c>
      <c r="B37" s="65">
        <v>42352</v>
      </c>
      <c r="C37" s="13" t="s">
        <v>110</v>
      </c>
      <c r="D37" s="13" t="s">
        <v>126</v>
      </c>
      <c r="E37" s="13" t="s">
        <v>125</v>
      </c>
      <c r="F37" s="13" t="s">
        <v>127</v>
      </c>
      <c r="G37" s="13" t="s">
        <v>6</v>
      </c>
      <c r="H37" s="19" t="s">
        <v>7</v>
      </c>
      <c r="I37" s="19">
        <v>3800</v>
      </c>
    </row>
    <row r="38" spans="1:9" s="13" customFormat="1" ht="38.25">
      <c r="A38" s="64" t="s">
        <v>8</v>
      </c>
      <c r="B38" s="65">
        <v>42340</v>
      </c>
      <c r="C38" s="13" t="s">
        <v>723</v>
      </c>
      <c r="D38" s="13" t="s">
        <v>76</v>
      </c>
      <c r="E38" s="13" t="s">
        <v>125</v>
      </c>
      <c r="F38" s="13" t="s">
        <v>52</v>
      </c>
      <c r="G38" s="13" t="s">
        <v>9</v>
      </c>
      <c r="H38" s="19" t="s">
        <v>10</v>
      </c>
      <c r="I38" s="19">
        <v>71632</v>
      </c>
    </row>
    <row r="39" spans="1:9" s="13" customFormat="1" ht="38.25">
      <c r="A39" s="64" t="s">
        <v>11</v>
      </c>
      <c r="B39" s="65">
        <v>42368</v>
      </c>
      <c r="C39" s="13" t="s">
        <v>344</v>
      </c>
      <c r="D39" s="13" t="s">
        <v>143</v>
      </c>
      <c r="E39" s="13" t="s">
        <v>125</v>
      </c>
      <c r="F39" s="13" t="s">
        <v>140</v>
      </c>
      <c r="G39" s="13" t="s">
        <v>12</v>
      </c>
      <c r="H39" s="19" t="s">
        <v>152</v>
      </c>
      <c r="I39" s="19">
        <v>16470</v>
      </c>
    </row>
    <row r="40" spans="1:9" s="26" customFormat="1" ht="18" customHeight="1">
      <c r="A40" s="29"/>
      <c r="B40" s="29"/>
      <c r="C40" s="21"/>
      <c r="D40" s="21"/>
      <c r="E40" s="21"/>
      <c r="F40" s="21"/>
      <c r="G40" s="22" t="s">
        <v>616</v>
      </c>
      <c r="H40" s="23"/>
      <c r="I40" s="24">
        <f>SUM(I30:I39)</f>
        <v>2867234.2300000004</v>
      </c>
    </row>
    <row r="41" spans="1:8" ht="12.75">
      <c r="A41" s="11"/>
      <c r="B41" s="11"/>
      <c r="G41" s="13"/>
      <c r="H41" s="13"/>
    </row>
    <row r="42" ht="18" customHeight="1">
      <c r="A42" s="31"/>
    </row>
    <row r="43" ht="12.75">
      <c r="A43" s="32" t="s">
        <v>503</v>
      </c>
    </row>
    <row r="44" spans="1:9" ht="12.75">
      <c r="A44" s="14" t="s">
        <v>130</v>
      </c>
      <c r="B44" s="15" t="s">
        <v>107</v>
      </c>
      <c r="C44" s="6" t="s">
        <v>131</v>
      </c>
      <c r="D44" s="6" t="s">
        <v>132</v>
      </c>
      <c r="E44" s="6" t="s">
        <v>133</v>
      </c>
      <c r="F44" s="6" t="s">
        <v>134</v>
      </c>
      <c r="G44" s="6" t="s">
        <v>136</v>
      </c>
      <c r="H44" s="7" t="s">
        <v>137</v>
      </c>
      <c r="I44" s="7" t="s">
        <v>485</v>
      </c>
    </row>
    <row r="45" spans="1:9" s="13" customFormat="1" ht="51">
      <c r="A45" s="64" t="s">
        <v>154</v>
      </c>
      <c r="B45" s="65">
        <v>42023</v>
      </c>
      <c r="C45" s="13" t="s">
        <v>155</v>
      </c>
      <c r="D45" s="13" t="s">
        <v>138</v>
      </c>
      <c r="E45" s="13" t="s">
        <v>139</v>
      </c>
      <c r="F45" s="13" t="s">
        <v>140</v>
      </c>
      <c r="G45" s="13" t="s">
        <v>156</v>
      </c>
      <c r="H45" s="19" t="s">
        <v>157</v>
      </c>
      <c r="I45" s="19">
        <v>17370</v>
      </c>
    </row>
    <row r="46" spans="1:9" s="13" customFormat="1" ht="51">
      <c r="A46" s="64" t="s">
        <v>158</v>
      </c>
      <c r="B46" s="65">
        <v>42023</v>
      </c>
      <c r="C46" s="13" t="s">
        <v>155</v>
      </c>
      <c r="D46" s="13" t="s">
        <v>138</v>
      </c>
      <c r="E46" s="13" t="s">
        <v>139</v>
      </c>
      <c r="F46" s="13" t="s">
        <v>140</v>
      </c>
      <c r="G46" s="13" t="s">
        <v>159</v>
      </c>
      <c r="H46" s="19" t="s">
        <v>160</v>
      </c>
      <c r="I46" s="19">
        <v>17370</v>
      </c>
    </row>
    <row r="47" spans="1:9" s="13" customFormat="1" ht="25.5">
      <c r="A47" s="64" t="s">
        <v>161</v>
      </c>
      <c r="B47" s="65">
        <v>42052</v>
      </c>
      <c r="C47" s="13" t="s">
        <v>162</v>
      </c>
      <c r="D47" s="13" t="s">
        <v>143</v>
      </c>
      <c r="E47" s="13" t="s">
        <v>139</v>
      </c>
      <c r="F47" s="13" t="s">
        <v>140</v>
      </c>
      <c r="G47" s="13" t="s">
        <v>163</v>
      </c>
      <c r="H47" s="19" t="s">
        <v>164</v>
      </c>
      <c r="I47" s="19">
        <v>6758.85</v>
      </c>
    </row>
    <row r="48" spans="1:9" s="13" customFormat="1" ht="25.5">
      <c r="A48" s="64" t="s">
        <v>165</v>
      </c>
      <c r="B48" s="65">
        <v>42048</v>
      </c>
      <c r="C48" s="13" t="s">
        <v>166</v>
      </c>
      <c r="D48" s="13" t="s">
        <v>143</v>
      </c>
      <c r="E48" s="13" t="s">
        <v>139</v>
      </c>
      <c r="F48" s="13" t="s">
        <v>147</v>
      </c>
      <c r="G48" s="13" t="s">
        <v>167</v>
      </c>
      <c r="H48" s="19" t="s">
        <v>168</v>
      </c>
      <c r="I48" s="19">
        <v>7477.48</v>
      </c>
    </row>
    <row r="49" spans="1:9" s="13" customFormat="1" ht="38.25">
      <c r="A49" s="64" t="s">
        <v>170</v>
      </c>
      <c r="B49" s="65">
        <v>42037</v>
      </c>
      <c r="C49" s="13" t="s">
        <v>171</v>
      </c>
      <c r="D49" s="13" t="s">
        <v>138</v>
      </c>
      <c r="E49" s="13" t="s">
        <v>139</v>
      </c>
      <c r="F49" s="13" t="s">
        <v>140</v>
      </c>
      <c r="G49" s="13" t="s">
        <v>172</v>
      </c>
      <c r="H49" s="19" t="s">
        <v>61</v>
      </c>
      <c r="I49" s="19">
        <v>14777</v>
      </c>
    </row>
    <row r="50" spans="1:9" s="13" customFormat="1" ht="25.5">
      <c r="A50" s="64" t="s">
        <v>173</v>
      </c>
      <c r="B50" s="65">
        <v>42052</v>
      </c>
      <c r="C50" s="13" t="s">
        <v>162</v>
      </c>
      <c r="D50" s="13" t="s">
        <v>143</v>
      </c>
      <c r="E50" s="13" t="s">
        <v>139</v>
      </c>
      <c r="F50" s="13" t="s">
        <v>140</v>
      </c>
      <c r="G50" s="13" t="s">
        <v>67</v>
      </c>
      <c r="H50" s="19" t="s">
        <v>68</v>
      </c>
      <c r="I50" s="19">
        <v>6262.88</v>
      </c>
    </row>
    <row r="51" spans="1:9" s="13" customFormat="1" ht="25.5">
      <c r="A51" s="64" t="s">
        <v>174</v>
      </c>
      <c r="B51" s="65">
        <v>42052</v>
      </c>
      <c r="C51" s="13" t="s">
        <v>175</v>
      </c>
      <c r="D51" s="13" t="s">
        <v>143</v>
      </c>
      <c r="E51" s="13" t="s">
        <v>139</v>
      </c>
      <c r="F51" s="13" t="s">
        <v>140</v>
      </c>
      <c r="G51" s="13" t="s">
        <v>65</v>
      </c>
      <c r="H51" s="19" t="s">
        <v>55</v>
      </c>
      <c r="I51" s="19">
        <v>8175</v>
      </c>
    </row>
    <row r="52" spans="1:9" s="13" customFormat="1" ht="25.5">
      <c r="A52" s="64" t="s">
        <v>176</v>
      </c>
      <c r="B52" s="65">
        <v>42027</v>
      </c>
      <c r="C52" s="13" t="s">
        <v>166</v>
      </c>
      <c r="D52" s="13" t="s">
        <v>143</v>
      </c>
      <c r="E52" s="13" t="s">
        <v>139</v>
      </c>
      <c r="F52" s="13" t="s">
        <v>147</v>
      </c>
      <c r="G52" s="13" t="s">
        <v>177</v>
      </c>
      <c r="H52" s="19" t="s">
        <v>66</v>
      </c>
      <c r="I52" s="19">
        <v>9500</v>
      </c>
    </row>
    <row r="53" spans="1:9" s="13" customFormat="1" ht="38.25">
      <c r="A53" s="64" t="s">
        <v>178</v>
      </c>
      <c r="B53" s="65">
        <v>42027</v>
      </c>
      <c r="C53" s="13" t="s">
        <v>179</v>
      </c>
      <c r="D53" s="13" t="s">
        <v>138</v>
      </c>
      <c r="E53" s="13" t="s">
        <v>139</v>
      </c>
      <c r="F53" s="13" t="s">
        <v>140</v>
      </c>
      <c r="G53" s="13" t="s">
        <v>180</v>
      </c>
      <c r="H53" s="19" t="s">
        <v>181</v>
      </c>
      <c r="I53" s="19">
        <v>5600</v>
      </c>
    </row>
    <row r="54" spans="1:9" s="13" customFormat="1" ht="25.5">
      <c r="A54" s="64" t="s">
        <v>182</v>
      </c>
      <c r="B54" s="65">
        <v>42030</v>
      </c>
      <c r="C54" s="13" t="s">
        <v>175</v>
      </c>
      <c r="D54" s="13" t="s">
        <v>138</v>
      </c>
      <c r="E54" s="13" t="s">
        <v>139</v>
      </c>
      <c r="F54" s="13" t="s">
        <v>140</v>
      </c>
      <c r="G54" s="13" t="s">
        <v>183</v>
      </c>
      <c r="H54" s="19" t="s">
        <v>60</v>
      </c>
      <c r="I54" s="19">
        <v>7879.53</v>
      </c>
    </row>
    <row r="55" spans="1:9" s="13" customFormat="1" ht="51">
      <c r="A55" s="64" t="s">
        <v>184</v>
      </c>
      <c r="B55" s="65">
        <v>42033</v>
      </c>
      <c r="C55" s="13" t="s">
        <v>185</v>
      </c>
      <c r="D55" s="13" t="s">
        <v>143</v>
      </c>
      <c r="E55" s="13" t="s">
        <v>139</v>
      </c>
      <c r="F55" s="13" t="s">
        <v>140</v>
      </c>
      <c r="G55" s="13" t="s">
        <v>186</v>
      </c>
      <c r="H55" s="19" t="s">
        <v>187</v>
      </c>
      <c r="I55" s="19">
        <v>12854.4</v>
      </c>
    </row>
    <row r="56" spans="1:9" s="13" customFormat="1" ht="25.5">
      <c r="A56" s="64" t="s">
        <v>188</v>
      </c>
      <c r="B56" s="65">
        <v>42033</v>
      </c>
      <c r="C56" s="13" t="s">
        <v>189</v>
      </c>
      <c r="D56" s="13" t="s">
        <v>138</v>
      </c>
      <c r="E56" s="13" t="s">
        <v>139</v>
      </c>
      <c r="F56" s="13" t="s">
        <v>140</v>
      </c>
      <c r="G56" s="13" t="s">
        <v>190</v>
      </c>
      <c r="H56" s="19" t="s">
        <v>142</v>
      </c>
      <c r="I56" s="19">
        <v>8223.14</v>
      </c>
    </row>
    <row r="57" spans="1:9" s="13" customFormat="1" ht="25.5">
      <c r="A57" s="64" t="s">
        <v>191</v>
      </c>
      <c r="B57" s="65">
        <v>42058</v>
      </c>
      <c r="C57" s="13" t="s">
        <v>162</v>
      </c>
      <c r="D57" s="13" t="s">
        <v>143</v>
      </c>
      <c r="E57" s="13" t="s">
        <v>139</v>
      </c>
      <c r="F57" s="13" t="s">
        <v>140</v>
      </c>
      <c r="G57" s="13" t="s">
        <v>192</v>
      </c>
      <c r="H57" s="19" t="s">
        <v>193</v>
      </c>
      <c r="I57" s="19">
        <v>5224.4</v>
      </c>
    </row>
    <row r="58" spans="1:9" s="13" customFormat="1" ht="51">
      <c r="A58" s="64" t="s">
        <v>194</v>
      </c>
      <c r="B58" s="65">
        <v>42058</v>
      </c>
      <c r="C58" s="13" t="s">
        <v>169</v>
      </c>
      <c r="D58" s="13" t="s">
        <v>138</v>
      </c>
      <c r="E58" s="13" t="s">
        <v>139</v>
      </c>
      <c r="F58" s="13" t="s">
        <v>140</v>
      </c>
      <c r="G58" s="13" t="s">
        <v>195</v>
      </c>
      <c r="H58" s="19" t="s">
        <v>56</v>
      </c>
      <c r="I58" s="19">
        <v>17850</v>
      </c>
    </row>
    <row r="59" spans="1:9" s="13" customFormat="1" ht="51">
      <c r="A59" s="64" t="s">
        <v>196</v>
      </c>
      <c r="B59" s="65">
        <v>42037</v>
      </c>
      <c r="C59" s="13" t="s">
        <v>197</v>
      </c>
      <c r="D59" s="13" t="s">
        <v>143</v>
      </c>
      <c r="E59" s="13" t="s">
        <v>139</v>
      </c>
      <c r="F59" s="13" t="s">
        <v>140</v>
      </c>
      <c r="G59" s="13" t="s">
        <v>198</v>
      </c>
      <c r="H59" s="19" t="s">
        <v>199</v>
      </c>
      <c r="I59" s="19">
        <v>11996.08</v>
      </c>
    </row>
    <row r="60" spans="1:9" s="13" customFormat="1" ht="25.5">
      <c r="A60" s="64" t="s">
        <v>200</v>
      </c>
      <c r="B60" s="65">
        <v>42044</v>
      </c>
      <c r="C60" s="13" t="s">
        <v>197</v>
      </c>
      <c r="D60" s="13" t="s">
        <v>143</v>
      </c>
      <c r="E60" s="13" t="s">
        <v>139</v>
      </c>
      <c r="F60" s="13" t="s">
        <v>140</v>
      </c>
      <c r="G60" s="13" t="s">
        <v>201</v>
      </c>
      <c r="H60" s="19" t="s">
        <v>62</v>
      </c>
      <c r="I60" s="19">
        <v>10829.22</v>
      </c>
    </row>
    <row r="61" spans="1:9" s="13" customFormat="1" ht="25.5">
      <c r="A61" s="64" t="s">
        <v>202</v>
      </c>
      <c r="B61" s="65">
        <v>42045</v>
      </c>
      <c r="C61" s="13" t="s">
        <v>203</v>
      </c>
      <c r="D61" s="13" t="s">
        <v>138</v>
      </c>
      <c r="E61" s="13" t="s">
        <v>139</v>
      </c>
      <c r="F61" s="13" t="s">
        <v>140</v>
      </c>
      <c r="G61" s="13" t="s">
        <v>204</v>
      </c>
      <c r="H61" s="19" t="s">
        <v>74</v>
      </c>
      <c r="I61" s="19">
        <v>8300</v>
      </c>
    </row>
    <row r="62" spans="1:9" s="13" customFormat="1" ht="25.5">
      <c r="A62" s="64" t="s">
        <v>205</v>
      </c>
      <c r="B62" s="65">
        <v>42047</v>
      </c>
      <c r="C62" s="13" t="s">
        <v>189</v>
      </c>
      <c r="D62" s="13" t="s">
        <v>138</v>
      </c>
      <c r="E62" s="13" t="s">
        <v>139</v>
      </c>
      <c r="F62" s="13" t="s">
        <v>140</v>
      </c>
      <c r="G62" s="13" t="s">
        <v>206</v>
      </c>
      <c r="H62" s="19" t="s">
        <v>148</v>
      </c>
      <c r="I62" s="19">
        <v>8100</v>
      </c>
    </row>
    <row r="63" spans="1:9" s="13" customFormat="1" ht="38.25">
      <c r="A63" s="64" t="s">
        <v>207</v>
      </c>
      <c r="B63" s="65">
        <v>42047</v>
      </c>
      <c r="C63" s="13" t="s">
        <v>189</v>
      </c>
      <c r="D63" s="13" t="s">
        <v>138</v>
      </c>
      <c r="E63" s="13" t="s">
        <v>139</v>
      </c>
      <c r="F63" s="13" t="s">
        <v>140</v>
      </c>
      <c r="G63" s="13" t="s">
        <v>208</v>
      </c>
      <c r="H63" s="19" t="s">
        <v>148</v>
      </c>
      <c r="I63" s="19">
        <v>5615</v>
      </c>
    </row>
    <row r="64" spans="1:9" s="13" customFormat="1" ht="38.25">
      <c r="A64" s="64" t="s">
        <v>209</v>
      </c>
      <c r="B64" s="65">
        <v>42058</v>
      </c>
      <c r="C64" s="13" t="s">
        <v>169</v>
      </c>
      <c r="D64" s="13" t="s">
        <v>138</v>
      </c>
      <c r="E64" s="13" t="s">
        <v>139</v>
      </c>
      <c r="F64" s="13" t="s">
        <v>145</v>
      </c>
      <c r="G64" s="13" t="s">
        <v>210</v>
      </c>
      <c r="H64" s="19" t="s">
        <v>64</v>
      </c>
      <c r="I64" s="19">
        <v>7800</v>
      </c>
    </row>
    <row r="65" spans="1:9" s="13" customFormat="1" ht="25.5">
      <c r="A65" s="64" t="s">
        <v>211</v>
      </c>
      <c r="B65" s="65">
        <v>42059</v>
      </c>
      <c r="C65" s="13" t="s">
        <v>212</v>
      </c>
      <c r="D65" s="13" t="s">
        <v>143</v>
      </c>
      <c r="E65" s="13" t="s">
        <v>139</v>
      </c>
      <c r="F65" s="13" t="s">
        <v>140</v>
      </c>
      <c r="G65" s="13" t="s">
        <v>213</v>
      </c>
      <c r="H65" s="19" t="s">
        <v>81</v>
      </c>
      <c r="I65" s="19">
        <v>6200</v>
      </c>
    </row>
    <row r="66" spans="1:9" s="13" customFormat="1" ht="38.25">
      <c r="A66" s="64" t="s">
        <v>214</v>
      </c>
      <c r="B66" s="65">
        <v>42061</v>
      </c>
      <c r="C66" s="13" t="s">
        <v>212</v>
      </c>
      <c r="D66" s="13" t="s">
        <v>143</v>
      </c>
      <c r="E66" s="13" t="s">
        <v>139</v>
      </c>
      <c r="F66" s="13" t="s">
        <v>140</v>
      </c>
      <c r="G66" s="13" t="s">
        <v>215</v>
      </c>
      <c r="H66" s="19" t="s">
        <v>150</v>
      </c>
      <c r="I66" s="19">
        <v>7115.88</v>
      </c>
    </row>
    <row r="67" spans="1:9" s="13" customFormat="1" ht="25.5">
      <c r="A67" s="64" t="s">
        <v>216</v>
      </c>
      <c r="B67" s="65">
        <v>42061</v>
      </c>
      <c r="C67" s="13" t="s">
        <v>217</v>
      </c>
      <c r="D67" s="13" t="s">
        <v>143</v>
      </c>
      <c r="E67" s="13" t="s">
        <v>139</v>
      </c>
      <c r="F67" s="13" t="s">
        <v>140</v>
      </c>
      <c r="G67" s="13" t="s">
        <v>218</v>
      </c>
      <c r="H67" s="19" t="s">
        <v>63</v>
      </c>
      <c r="I67" s="19">
        <v>7938</v>
      </c>
    </row>
    <row r="68" spans="1:9" s="13" customFormat="1" ht="25.5">
      <c r="A68" s="64" t="s">
        <v>219</v>
      </c>
      <c r="B68" s="65">
        <v>42067</v>
      </c>
      <c r="C68" s="13" t="s">
        <v>217</v>
      </c>
      <c r="D68" s="13" t="s">
        <v>143</v>
      </c>
      <c r="E68" s="13" t="s">
        <v>139</v>
      </c>
      <c r="F68" s="13" t="s">
        <v>140</v>
      </c>
      <c r="G68" s="13" t="s">
        <v>220</v>
      </c>
      <c r="H68" s="19" t="s">
        <v>221</v>
      </c>
      <c r="I68" s="19">
        <v>8100</v>
      </c>
    </row>
    <row r="69" spans="1:9" s="13" customFormat="1" ht="25.5">
      <c r="A69" s="64" t="s">
        <v>222</v>
      </c>
      <c r="B69" s="65">
        <v>42073</v>
      </c>
      <c r="C69" s="13" t="s">
        <v>166</v>
      </c>
      <c r="D69" s="13" t="s">
        <v>143</v>
      </c>
      <c r="E69" s="13" t="s">
        <v>139</v>
      </c>
      <c r="F69" s="13" t="s">
        <v>147</v>
      </c>
      <c r="G69" s="13" t="s">
        <v>223</v>
      </c>
      <c r="H69" s="19" t="s">
        <v>141</v>
      </c>
      <c r="I69" s="19">
        <v>13102.75</v>
      </c>
    </row>
    <row r="70" spans="1:9" s="13" customFormat="1" ht="25.5">
      <c r="A70" s="64" t="s">
        <v>224</v>
      </c>
      <c r="B70" s="65">
        <v>42073</v>
      </c>
      <c r="C70" s="13" t="s">
        <v>212</v>
      </c>
      <c r="D70" s="13" t="s">
        <v>143</v>
      </c>
      <c r="E70" s="13" t="s">
        <v>139</v>
      </c>
      <c r="F70" s="13" t="s">
        <v>145</v>
      </c>
      <c r="G70" s="13" t="s">
        <v>225</v>
      </c>
      <c r="H70" s="19" t="s">
        <v>54</v>
      </c>
      <c r="I70" s="19">
        <v>11662.81</v>
      </c>
    </row>
    <row r="71" spans="1:9" s="13" customFormat="1" ht="25.5">
      <c r="A71" s="64" t="s">
        <v>226</v>
      </c>
      <c r="B71" s="65">
        <v>42075</v>
      </c>
      <c r="C71" s="13" t="s">
        <v>227</v>
      </c>
      <c r="D71" s="13" t="s">
        <v>138</v>
      </c>
      <c r="E71" s="13" t="s">
        <v>139</v>
      </c>
      <c r="F71" s="13" t="s">
        <v>140</v>
      </c>
      <c r="G71" s="13" t="s">
        <v>228</v>
      </c>
      <c r="H71" s="19" t="s">
        <v>80</v>
      </c>
      <c r="I71" s="19">
        <v>5812.56</v>
      </c>
    </row>
    <row r="72" spans="1:9" s="13" customFormat="1" ht="38.25">
      <c r="A72" s="64" t="s">
        <v>230</v>
      </c>
      <c r="B72" s="65">
        <v>42076</v>
      </c>
      <c r="C72" s="13" t="s">
        <v>212</v>
      </c>
      <c r="D72" s="13" t="s">
        <v>143</v>
      </c>
      <c r="E72" s="13" t="s">
        <v>139</v>
      </c>
      <c r="F72" s="13" t="s">
        <v>140</v>
      </c>
      <c r="G72" s="13" t="s">
        <v>231</v>
      </c>
      <c r="H72" s="19" t="s">
        <v>75</v>
      </c>
      <c r="I72" s="19">
        <v>5706.66</v>
      </c>
    </row>
    <row r="73" spans="1:9" s="13" customFormat="1" ht="25.5">
      <c r="A73" s="64" t="s">
        <v>232</v>
      </c>
      <c r="B73" s="65">
        <v>42082</v>
      </c>
      <c r="C73" s="13" t="s">
        <v>175</v>
      </c>
      <c r="D73" s="13" t="s">
        <v>138</v>
      </c>
      <c r="E73" s="13" t="s">
        <v>139</v>
      </c>
      <c r="F73" s="13" t="s">
        <v>140</v>
      </c>
      <c r="G73" s="13" t="s">
        <v>233</v>
      </c>
      <c r="H73" s="19" t="s">
        <v>234</v>
      </c>
      <c r="I73" s="19">
        <v>12650</v>
      </c>
    </row>
    <row r="74" spans="1:9" s="13" customFormat="1" ht="38.25">
      <c r="A74" s="64" t="s">
        <v>235</v>
      </c>
      <c r="B74" s="65">
        <v>42086</v>
      </c>
      <c r="C74" s="13" t="s">
        <v>155</v>
      </c>
      <c r="D74" s="13" t="s">
        <v>138</v>
      </c>
      <c r="E74" s="13" t="s">
        <v>139</v>
      </c>
      <c r="F74" s="13" t="s">
        <v>140</v>
      </c>
      <c r="G74" s="13" t="s">
        <v>236</v>
      </c>
      <c r="H74" s="19" t="s">
        <v>237</v>
      </c>
      <c r="I74" s="19">
        <v>6825</v>
      </c>
    </row>
    <row r="75" spans="1:9" s="13" customFormat="1" ht="25.5">
      <c r="A75" s="64" t="s">
        <v>238</v>
      </c>
      <c r="B75" s="65">
        <v>42087</v>
      </c>
      <c r="C75" s="13" t="s">
        <v>166</v>
      </c>
      <c r="D75" s="13" t="s">
        <v>138</v>
      </c>
      <c r="E75" s="13" t="s">
        <v>139</v>
      </c>
      <c r="F75" s="13" t="s">
        <v>145</v>
      </c>
      <c r="G75" s="13" t="s">
        <v>239</v>
      </c>
      <c r="H75" s="19" t="s">
        <v>69</v>
      </c>
      <c r="I75" s="19">
        <v>16258.5</v>
      </c>
    </row>
    <row r="76" spans="1:9" s="13" customFormat="1" ht="63.75">
      <c r="A76" s="64" t="s">
        <v>240</v>
      </c>
      <c r="B76" s="65">
        <v>42088</v>
      </c>
      <c r="C76" s="13" t="s">
        <v>241</v>
      </c>
      <c r="D76" s="13" t="s">
        <v>138</v>
      </c>
      <c r="E76" s="13" t="s">
        <v>139</v>
      </c>
      <c r="F76" s="13" t="s">
        <v>140</v>
      </c>
      <c r="G76" s="13" t="s">
        <v>242</v>
      </c>
      <c r="H76" s="19" t="s">
        <v>243</v>
      </c>
      <c r="I76" s="19">
        <v>17900</v>
      </c>
    </row>
    <row r="77" spans="1:9" s="13" customFormat="1" ht="25.5">
      <c r="A77" s="64" t="s">
        <v>244</v>
      </c>
      <c r="B77" s="65">
        <v>42088</v>
      </c>
      <c r="C77" s="13" t="s">
        <v>175</v>
      </c>
      <c r="D77" s="13" t="s">
        <v>143</v>
      </c>
      <c r="E77" s="13" t="s">
        <v>139</v>
      </c>
      <c r="F77" s="13" t="s">
        <v>140</v>
      </c>
      <c r="G77" s="13" t="s">
        <v>245</v>
      </c>
      <c r="H77" s="19" t="s">
        <v>246</v>
      </c>
      <c r="I77" s="19">
        <v>5511.96</v>
      </c>
    </row>
    <row r="78" spans="1:9" s="13" customFormat="1" ht="25.5">
      <c r="A78" s="64" t="s">
        <v>247</v>
      </c>
      <c r="B78" s="65">
        <v>42090</v>
      </c>
      <c r="C78" s="13" t="s">
        <v>217</v>
      </c>
      <c r="D78" s="13" t="s">
        <v>143</v>
      </c>
      <c r="E78" s="13" t="s">
        <v>139</v>
      </c>
      <c r="F78" s="13" t="s">
        <v>140</v>
      </c>
      <c r="G78" s="13" t="s">
        <v>248</v>
      </c>
      <c r="H78" s="19" t="s">
        <v>249</v>
      </c>
      <c r="I78" s="19">
        <v>6415.2</v>
      </c>
    </row>
    <row r="79" spans="1:9" s="13" customFormat="1" ht="25.5">
      <c r="A79" s="64" t="s">
        <v>250</v>
      </c>
      <c r="B79" s="65">
        <v>42090</v>
      </c>
      <c r="C79" s="13" t="s">
        <v>166</v>
      </c>
      <c r="D79" s="13" t="s">
        <v>143</v>
      </c>
      <c r="E79" s="13" t="s">
        <v>139</v>
      </c>
      <c r="F79" s="13" t="s">
        <v>147</v>
      </c>
      <c r="G79" s="13" t="s">
        <v>251</v>
      </c>
      <c r="H79" s="19" t="s">
        <v>252</v>
      </c>
      <c r="I79" s="19">
        <v>8000</v>
      </c>
    </row>
    <row r="80" spans="1:9" s="13" customFormat="1" ht="25.5">
      <c r="A80" s="64" t="s">
        <v>253</v>
      </c>
      <c r="B80" s="65">
        <v>42090</v>
      </c>
      <c r="C80" s="13" t="s">
        <v>166</v>
      </c>
      <c r="D80" s="13" t="s">
        <v>143</v>
      </c>
      <c r="E80" s="13" t="s">
        <v>139</v>
      </c>
      <c r="F80" s="13" t="s">
        <v>147</v>
      </c>
      <c r="G80" s="13" t="s">
        <v>254</v>
      </c>
      <c r="H80" s="19" t="s">
        <v>141</v>
      </c>
      <c r="I80" s="19">
        <v>13102.75</v>
      </c>
    </row>
    <row r="81" spans="1:9" s="13" customFormat="1" ht="25.5">
      <c r="A81" s="64" t="s">
        <v>255</v>
      </c>
      <c r="B81" s="65">
        <v>42101</v>
      </c>
      <c r="C81" s="13" t="s">
        <v>217</v>
      </c>
      <c r="D81" s="13" t="s">
        <v>143</v>
      </c>
      <c r="E81" s="13" t="s">
        <v>139</v>
      </c>
      <c r="F81" s="13" t="s">
        <v>140</v>
      </c>
      <c r="G81" s="13" t="s">
        <v>256</v>
      </c>
      <c r="H81" s="19" t="s">
        <v>257</v>
      </c>
      <c r="I81" s="19">
        <v>8499.13</v>
      </c>
    </row>
    <row r="82" spans="1:9" s="13" customFormat="1" ht="25.5">
      <c r="A82" s="64" t="s">
        <v>258</v>
      </c>
      <c r="B82" s="65">
        <v>42101</v>
      </c>
      <c r="C82" s="13" t="s">
        <v>259</v>
      </c>
      <c r="D82" s="13" t="s">
        <v>143</v>
      </c>
      <c r="E82" s="13" t="s">
        <v>139</v>
      </c>
      <c r="F82" s="13" t="s">
        <v>140</v>
      </c>
      <c r="G82" s="13" t="s">
        <v>260</v>
      </c>
      <c r="H82" s="19" t="s">
        <v>151</v>
      </c>
      <c r="I82" s="19">
        <v>15538</v>
      </c>
    </row>
    <row r="83" spans="1:9" s="13" customFormat="1" ht="25.5">
      <c r="A83" s="64" t="s">
        <v>261</v>
      </c>
      <c r="B83" s="65">
        <v>42101</v>
      </c>
      <c r="C83" s="13" t="s">
        <v>217</v>
      </c>
      <c r="D83" s="13" t="s">
        <v>143</v>
      </c>
      <c r="E83" s="13" t="s">
        <v>139</v>
      </c>
      <c r="F83" s="13" t="s">
        <v>140</v>
      </c>
      <c r="G83" s="13" t="s">
        <v>262</v>
      </c>
      <c r="H83" s="19" t="s">
        <v>58</v>
      </c>
      <c r="I83" s="19">
        <v>8650</v>
      </c>
    </row>
    <row r="84" spans="1:9" s="13" customFormat="1" ht="25.5">
      <c r="A84" s="64" t="s">
        <v>263</v>
      </c>
      <c r="B84" s="65">
        <v>42102</v>
      </c>
      <c r="C84" s="13" t="s">
        <v>162</v>
      </c>
      <c r="D84" s="13" t="s">
        <v>143</v>
      </c>
      <c r="E84" s="13" t="s">
        <v>139</v>
      </c>
      <c r="F84" s="13" t="s">
        <v>140</v>
      </c>
      <c r="G84" s="13" t="s">
        <v>264</v>
      </c>
      <c r="H84" s="19" t="s">
        <v>153</v>
      </c>
      <c r="I84" s="19">
        <v>6065</v>
      </c>
    </row>
    <row r="85" spans="1:9" s="13" customFormat="1" ht="25.5">
      <c r="A85" s="64" t="s">
        <v>265</v>
      </c>
      <c r="B85" s="65">
        <v>42103</v>
      </c>
      <c r="C85" s="13" t="s">
        <v>162</v>
      </c>
      <c r="D85" s="13" t="s">
        <v>138</v>
      </c>
      <c r="E85" s="13" t="s">
        <v>139</v>
      </c>
      <c r="F85" s="13" t="s">
        <v>146</v>
      </c>
      <c r="G85" s="13" t="s">
        <v>266</v>
      </c>
      <c r="H85" s="19" t="s">
        <v>72</v>
      </c>
      <c r="I85" s="19">
        <v>38722.01</v>
      </c>
    </row>
    <row r="86" spans="1:9" s="13" customFormat="1" ht="25.5">
      <c r="A86" s="64" t="s">
        <v>267</v>
      </c>
      <c r="B86" s="65">
        <v>42104</v>
      </c>
      <c r="C86" s="13" t="s">
        <v>259</v>
      </c>
      <c r="D86" s="13" t="s">
        <v>143</v>
      </c>
      <c r="E86" s="13" t="s">
        <v>139</v>
      </c>
      <c r="F86" s="13" t="s">
        <v>140</v>
      </c>
      <c r="G86" s="13" t="s">
        <v>268</v>
      </c>
      <c r="H86" s="19" t="s">
        <v>95</v>
      </c>
      <c r="I86" s="19">
        <v>8254.94</v>
      </c>
    </row>
    <row r="87" spans="1:9" s="13" customFormat="1" ht="25.5">
      <c r="A87" s="64" t="s">
        <v>269</v>
      </c>
      <c r="B87" s="65">
        <v>42104</v>
      </c>
      <c r="C87" s="13" t="s">
        <v>212</v>
      </c>
      <c r="D87" s="13" t="s">
        <v>143</v>
      </c>
      <c r="E87" s="13" t="s">
        <v>139</v>
      </c>
      <c r="F87" s="13" t="s">
        <v>145</v>
      </c>
      <c r="G87" s="13" t="s">
        <v>270</v>
      </c>
      <c r="H87" s="19" t="s">
        <v>271</v>
      </c>
      <c r="I87" s="19">
        <v>5393.9</v>
      </c>
    </row>
    <row r="88" spans="1:9" s="13" customFormat="1" ht="38.25">
      <c r="A88" s="64" t="s">
        <v>272</v>
      </c>
      <c r="B88" s="65">
        <v>42110</v>
      </c>
      <c r="C88" s="13" t="s">
        <v>175</v>
      </c>
      <c r="D88" s="13" t="s">
        <v>138</v>
      </c>
      <c r="E88" s="13" t="s">
        <v>139</v>
      </c>
      <c r="F88" s="13" t="s">
        <v>140</v>
      </c>
      <c r="G88" s="13" t="s">
        <v>273</v>
      </c>
      <c r="H88" s="19" t="s">
        <v>71</v>
      </c>
      <c r="I88" s="19">
        <v>8140.5</v>
      </c>
    </row>
    <row r="89" spans="1:9" s="13" customFormat="1" ht="51">
      <c r="A89" s="64" t="s">
        <v>274</v>
      </c>
      <c r="B89" s="65">
        <v>42115</v>
      </c>
      <c r="C89" s="13" t="s">
        <v>175</v>
      </c>
      <c r="D89" s="13" t="s">
        <v>138</v>
      </c>
      <c r="E89" s="13" t="s">
        <v>139</v>
      </c>
      <c r="F89" s="13" t="s">
        <v>140</v>
      </c>
      <c r="G89" s="13" t="s">
        <v>275</v>
      </c>
      <c r="H89" s="19" t="s">
        <v>276</v>
      </c>
      <c r="I89" s="19">
        <v>6491.74</v>
      </c>
    </row>
    <row r="90" spans="1:9" s="13" customFormat="1" ht="25.5">
      <c r="A90" s="64" t="s">
        <v>277</v>
      </c>
      <c r="B90" s="65">
        <v>42115</v>
      </c>
      <c r="C90" s="13" t="s">
        <v>162</v>
      </c>
      <c r="D90" s="13" t="s">
        <v>143</v>
      </c>
      <c r="E90" s="13" t="s">
        <v>139</v>
      </c>
      <c r="F90" s="13" t="s">
        <v>140</v>
      </c>
      <c r="G90" s="13" t="s">
        <v>278</v>
      </c>
      <c r="H90" s="19" t="s">
        <v>144</v>
      </c>
      <c r="I90" s="19">
        <v>6882.98</v>
      </c>
    </row>
    <row r="91" spans="1:9" s="13" customFormat="1" ht="25.5">
      <c r="A91" s="64" t="s">
        <v>279</v>
      </c>
      <c r="B91" s="65">
        <v>42115</v>
      </c>
      <c r="C91" s="13" t="s">
        <v>212</v>
      </c>
      <c r="D91" s="13" t="s">
        <v>143</v>
      </c>
      <c r="E91" s="13" t="s">
        <v>139</v>
      </c>
      <c r="F91" s="13" t="s">
        <v>146</v>
      </c>
      <c r="G91" s="13" t="s">
        <v>280</v>
      </c>
      <c r="H91" s="19" t="s">
        <v>281</v>
      </c>
      <c r="I91" s="19">
        <v>6011.28</v>
      </c>
    </row>
    <row r="92" spans="1:9" s="13" customFormat="1" ht="25.5">
      <c r="A92" s="64" t="s">
        <v>282</v>
      </c>
      <c r="B92" s="65">
        <v>42116</v>
      </c>
      <c r="C92" s="13" t="s">
        <v>259</v>
      </c>
      <c r="D92" s="13" t="s">
        <v>143</v>
      </c>
      <c r="E92" s="13" t="s">
        <v>139</v>
      </c>
      <c r="F92" s="13" t="s">
        <v>140</v>
      </c>
      <c r="G92" s="13" t="s">
        <v>283</v>
      </c>
      <c r="H92" s="19" t="s">
        <v>115</v>
      </c>
      <c r="I92" s="19">
        <v>5100</v>
      </c>
    </row>
    <row r="93" spans="1:9" s="13" customFormat="1" ht="25.5">
      <c r="A93" s="64" t="s">
        <v>284</v>
      </c>
      <c r="B93" s="65">
        <v>42116</v>
      </c>
      <c r="C93" s="13" t="s">
        <v>217</v>
      </c>
      <c r="D93" s="13" t="s">
        <v>143</v>
      </c>
      <c r="E93" s="13" t="s">
        <v>139</v>
      </c>
      <c r="F93" s="13" t="s">
        <v>140</v>
      </c>
      <c r="G93" s="13" t="s">
        <v>285</v>
      </c>
      <c r="H93" s="19" t="s">
        <v>286</v>
      </c>
      <c r="I93" s="19">
        <v>5055.99</v>
      </c>
    </row>
    <row r="94" spans="1:9" s="13" customFormat="1" ht="12.75">
      <c r="A94" s="64" t="s">
        <v>287</v>
      </c>
      <c r="B94" s="65">
        <v>42118</v>
      </c>
      <c r="C94" s="13" t="s">
        <v>288</v>
      </c>
      <c r="D94" s="13" t="s">
        <v>138</v>
      </c>
      <c r="E94" s="13" t="s">
        <v>139</v>
      </c>
      <c r="F94" s="13" t="s">
        <v>140</v>
      </c>
      <c r="G94" s="13" t="s">
        <v>289</v>
      </c>
      <c r="H94" s="19" t="s">
        <v>290</v>
      </c>
      <c r="I94" s="19">
        <v>11859.93</v>
      </c>
    </row>
    <row r="95" spans="1:9" s="13" customFormat="1" ht="25.5">
      <c r="A95" s="64" t="s">
        <v>291</v>
      </c>
      <c r="B95" s="65">
        <v>42124</v>
      </c>
      <c r="C95" s="13" t="s">
        <v>292</v>
      </c>
      <c r="D95" s="13" t="s">
        <v>143</v>
      </c>
      <c r="E95" s="13" t="s">
        <v>139</v>
      </c>
      <c r="F95" s="13" t="s">
        <v>140</v>
      </c>
      <c r="G95" s="13" t="s">
        <v>293</v>
      </c>
      <c r="H95" s="19" t="s">
        <v>294</v>
      </c>
      <c r="I95" s="19">
        <v>7308.06</v>
      </c>
    </row>
    <row r="96" spans="1:9" s="13" customFormat="1" ht="38.25">
      <c r="A96" s="64" t="s">
        <v>295</v>
      </c>
      <c r="B96" s="65">
        <v>42128</v>
      </c>
      <c r="C96" s="13" t="s">
        <v>197</v>
      </c>
      <c r="D96" s="13" t="s">
        <v>143</v>
      </c>
      <c r="E96" s="13" t="s">
        <v>139</v>
      </c>
      <c r="F96" s="13" t="s">
        <v>140</v>
      </c>
      <c r="G96" s="13" t="s">
        <v>296</v>
      </c>
      <c r="H96" s="19" t="s">
        <v>123</v>
      </c>
      <c r="I96" s="19">
        <v>5200</v>
      </c>
    </row>
    <row r="97" spans="1:9" s="13" customFormat="1" ht="38.25">
      <c r="A97" s="64" t="s">
        <v>297</v>
      </c>
      <c r="B97" s="65">
        <v>42124</v>
      </c>
      <c r="C97" s="13" t="s">
        <v>99</v>
      </c>
      <c r="D97" s="13" t="s">
        <v>138</v>
      </c>
      <c r="E97" s="13" t="s">
        <v>139</v>
      </c>
      <c r="F97" s="13" t="s">
        <v>146</v>
      </c>
      <c r="G97" s="13" t="s">
        <v>298</v>
      </c>
      <c r="H97" s="19" t="s">
        <v>299</v>
      </c>
      <c r="I97" s="19">
        <v>38969.88</v>
      </c>
    </row>
    <row r="98" spans="1:9" s="13" customFormat="1" ht="25.5">
      <c r="A98" s="64" t="s">
        <v>300</v>
      </c>
      <c r="B98" s="65">
        <v>42137</v>
      </c>
      <c r="C98" s="13" t="s">
        <v>292</v>
      </c>
      <c r="D98" s="13" t="s">
        <v>138</v>
      </c>
      <c r="E98" s="13" t="s">
        <v>139</v>
      </c>
      <c r="F98" s="13" t="s">
        <v>140</v>
      </c>
      <c r="G98" s="13" t="s">
        <v>301</v>
      </c>
      <c r="H98" s="19" t="s">
        <v>302</v>
      </c>
      <c r="I98" s="19">
        <v>7722</v>
      </c>
    </row>
    <row r="99" spans="1:9" s="13" customFormat="1" ht="38.25">
      <c r="A99" s="64" t="s">
        <v>303</v>
      </c>
      <c r="B99" s="65">
        <v>42137</v>
      </c>
      <c r="C99" s="13" t="s">
        <v>113</v>
      </c>
      <c r="D99" s="13" t="s">
        <v>143</v>
      </c>
      <c r="E99" s="13" t="s">
        <v>139</v>
      </c>
      <c r="F99" s="13" t="s">
        <v>140</v>
      </c>
      <c r="G99" s="13" t="s">
        <v>304</v>
      </c>
      <c r="H99" s="19" t="s">
        <v>305</v>
      </c>
      <c r="I99" s="19">
        <v>8375</v>
      </c>
    </row>
    <row r="100" spans="1:9" s="13" customFormat="1" ht="51">
      <c r="A100" s="64" t="s">
        <v>306</v>
      </c>
      <c r="B100" s="65">
        <v>42164</v>
      </c>
      <c r="C100" s="13" t="s">
        <v>259</v>
      </c>
      <c r="D100" s="13" t="s">
        <v>143</v>
      </c>
      <c r="E100" s="13" t="s">
        <v>139</v>
      </c>
      <c r="F100" s="13" t="s">
        <v>140</v>
      </c>
      <c r="G100" s="13" t="s">
        <v>307</v>
      </c>
      <c r="H100" s="19" t="s">
        <v>308</v>
      </c>
      <c r="I100" s="19">
        <v>5790</v>
      </c>
    </row>
    <row r="101" spans="1:9" s="13" customFormat="1" ht="25.5">
      <c r="A101" s="64" t="s">
        <v>309</v>
      </c>
      <c r="B101" s="65">
        <v>42136</v>
      </c>
      <c r="C101" s="13" t="s">
        <v>310</v>
      </c>
      <c r="D101" s="13" t="s">
        <v>138</v>
      </c>
      <c r="E101" s="13" t="s">
        <v>139</v>
      </c>
      <c r="F101" s="13" t="s">
        <v>127</v>
      </c>
      <c r="G101" s="13" t="s">
        <v>311</v>
      </c>
      <c r="H101" s="19" t="s">
        <v>312</v>
      </c>
      <c r="I101" s="19">
        <v>12000</v>
      </c>
    </row>
    <row r="102" spans="1:9" s="13" customFormat="1" ht="12.75">
      <c r="A102" s="64" t="s">
        <v>313</v>
      </c>
      <c r="B102" s="65">
        <v>42138</v>
      </c>
      <c r="C102" s="13" t="s">
        <v>102</v>
      </c>
      <c r="D102" s="13" t="s">
        <v>143</v>
      </c>
      <c r="E102" s="13" t="s">
        <v>139</v>
      </c>
      <c r="F102" s="13" t="s">
        <v>140</v>
      </c>
      <c r="G102" s="13" t="s">
        <v>314</v>
      </c>
      <c r="H102" s="19" t="s">
        <v>123</v>
      </c>
      <c r="I102" s="19">
        <v>17950</v>
      </c>
    </row>
    <row r="103" spans="1:9" s="13" customFormat="1" ht="51">
      <c r="A103" s="64" t="s">
        <v>315</v>
      </c>
      <c r="B103" s="65">
        <v>42139</v>
      </c>
      <c r="C103" s="13" t="s">
        <v>113</v>
      </c>
      <c r="D103" s="13" t="s">
        <v>143</v>
      </c>
      <c r="E103" s="13" t="s">
        <v>139</v>
      </c>
      <c r="F103" s="13" t="s">
        <v>140</v>
      </c>
      <c r="G103" s="13" t="s">
        <v>316</v>
      </c>
      <c r="H103" s="19" t="s">
        <v>317</v>
      </c>
      <c r="I103" s="19">
        <v>17326.4</v>
      </c>
    </row>
    <row r="104" spans="1:9" s="13" customFormat="1" ht="25.5">
      <c r="A104" s="64" t="s">
        <v>318</v>
      </c>
      <c r="B104" s="65">
        <v>42145</v>
      </c>
      <c r="C104" s="13" t="s">
        <v>288</v>
      </c>
      <c r="D104" s="13" t="s">
        <v>138</v>
      </c>
      <c r="E104" s="13" t="s">
        <v>139</v>
      </c>
      <c r="F104" s="13" t="s">
        <v>140</v>
      </c>
      <c r="G104" s="13" t="s">
        <v>319</v>
      </c>
      <c r="H104" s="19" t="s">
        <v>320</v>
      </c>
      <c r="I104" s="19">
        <v>8175</v>
      </c>
    </row>
    <row r="105" spans="1:9" s="13" customFormat="1" ht="25.5">
      <c r="A105" s="64" t="s">
        <v>321</v>
      </c>
      <c r="B105" s="65">
        <v>42146</v>
      </c>
      <c r="C105" s="13" t="s">
        <v>102</v>
      </c>
      <c r="D105" s="13" t="s">
        <v>143</v>
      </c>
      <c r="E105" s="13" t="s">
        <v>139</v>
      </c>
      <c r="F105" s="13" t="s">
        <v>140</v>
      </c>
      <c r="G105" s="13" t="s">
        <v>322</v>
      </c>
      <c r="H105" s="19" t="s">
        <v>323</v>
      </c>
      <c r="I105" s="19">
        <v>7200</v>
      </c>
    </row>
    <row r="106" spans="1:9" s="13" customFormat="1" ht="38.25">
      <c r="A106" s="64" t="s">
        <v>324</v>
      </c>
      <c r="B106" s="65">
        <v>42153</v>
      </c>
      <c r="C106" s="13" t="s">
        <v>288</v>
      </c>
      <c r="D106" s="13" t="s">
        <v>138</v>
      </c>
      <c r="E106" s="13" t="s">
        <v>139</v>
      </c>
      <c r="F106" s="13" t="s">
        <v>145</v>
      </c>
      <c r="G106" s="13" t="s">
        <v>325</v>
      </c>
      <c r="H106" s="19" t="s">
        <v>326</v>
      </c>
      <c r="I106" s="19">
        <v>11834.74</v>
      </c>
    </row>
    <row r="107" spans="1:9" s="13" customFormat="1" ht="25.5">
      <c r="A107" s="64" t="s">
        <v>327</v>
      </c>
      <c r="B107" s="65">
        <v>42156</v>
      </c>
      <c r="C107" s="13" t="s">
        <v>328</v>
      </c>
      <c r="D107" s="13" t="s">
        <v>138</v>
      </c>
      <c r="E107" s="13" t="s">
        <v>139</v>
      </c>
      <c r="F107" s="13" t="s">
        <v>140</v>
      </c>
      <c r="G107" s="13" t="s">
        <v>329</v>
      </c>
      <c r="H107" s="19" t="s">
        <v>330</v>
      </c>
      <c r="I107" s="19">
        <v>6494.4</v>
      </c>
    </row>
    <row r="108" spans="1:9" s="13" customFormat="1" ht="38.25">
      <c r="A108" s="64" t="s">
        <v>331</v>
      </c>
      <c r="B108" s="65">
        <v>42156</v>
      </c>
      <c r="C108" s="13" t="s">
        <v>292</v>
      </c>
      <c r="D108" s="13" t="s">
        <v>143</v>
      </c>
      <c r="E108" s="13" t="s">
        <v>139</v>
      </c>
      <c r="F108" s="13" t="s">
        <v>140</v>
      </c>
      <c r="G108" s="13" t="s">
        <v>332</v>
      </c>
      <c r="H108" s="19" t="s">
        <v>112</v>
      </c>
      <c r="I108" s="19">
        <v>7200</v>
      </c>
    </row>
    <row r="109" spans="1:9" s="13" customFormat="1" ht="25.5">
      <c r="A109" s="64" t="s">
        <v>333</v>
      </c>
      <c r="B109" s="65">
        <v>42157</v>
      </c>
      <c r="C109" s="13" t="s">
        <v>102</v>
      </c>
      <c r="D109" s="13" t="s">
        <v>143</v>
      </c>
      <c r="E109" s="13" t="s">
        <v>139</v>
      </c>
      <c r="F109" s="13" t="s">
        <v>147</v>
      </c>
      <c r="G109" s="13" t="s">
        <v>334</v>
      </c>
      <c r="H109" s="19" t="s">
        <v>141</v>
      </c>
      <c r="I109" s="19">
        <v>13102.75</v>
      </c>
    </row>
    <row r="110" spans="1:9" s="13" customFormat="1" ht="25.5">
      <c r="A110" s="64" t="s">
        <v>335</v>
      </c>
      <c r="B110" s="65">
        <v>42158</v>
      </c>
      <c r="C110" s="13" t="s">
        <v>118</v>
      </c>
      <c r="D110" s="13" t="s">
        <v>143</v>
      </c>
      <c r="E110" s="13" t="s">
        <v>139</v>
      </c>
      <c r="F110" s="13" t="s">
        <v>140</v>
      </c>
      <c r="G110" s="13" t="s">
        <v>336</v>
      </c>
      <c r="H110" s="19" t="s">
        <v>337</v>
      </c>
      <c r="I110" s="19">
        <v>8000</v>
      </c>
    </row>
    <row r="111" spans="1:9" s="13" customFormat="1" ht="51">
      <c r="A111" s="64" t="s">
        <v>338</v>
      </c>
      <c r="B111" s="65">
        <v>42172</v>
      </c>
      <c r="C111" s="13" t="s">
        <v>114</v>
      </c>
      <c r="D111" s="13" t="s">
        <v>76</v>
      </c>
      <c r="E111" s="13" t="s">
        <v>139</v>
      </c>
      <c r="F111" s="13" t="s">
        <v>145</v>
      </c>
      <c r="G111" s="13" t="s">
        <v>339</v>
      </c>
      <c r="H111" s="19" t="s">
        <v>122</v>
      </c>
      <c r="I111" s="19">
        <v>17570.7</v>
      </c>
    </row>
    <row r="112" spans="1:9" s="13" customFormat="1" ht="51">
      <c r="A112" s="64" t="s">
        <v>340</v>
      </c>
      <c r="B112" s="65">
        <v>42172</v>
      </c>
      <c r="C112" s="13" t="s">
        <v>114</v>
      </c>
      <c r="D112" s="13" t="s">
        <v>76</v>
      </c>
      <c r="E112" s="13" t="s">
        <v>139</v>
      </c>
      <c r="F112" s="13" t="s">
        <v>145</v>
      </c>
      <c r="G112" s="13" t="s">
        <v>341</v>
      </c>
      <c r="H112" s="19" t="s">
        <v>342</v>
      </c>
      <c r="I112" s="19">
        <v>15341.4</v>
      </c>
    </row>
    <row r="113" spans="1:9" s="13" customFormat="1" ht="38.25">
      <c r="A113" s="64" t="s">
        <v>343</v>
      </c>
      <c r="B113" s="65">
        <v>42159</v>
      </c>
      <c r="C113" s="13" t="s">
        <v>344</v>
      </c>
      <c r="D113" s="13" t="s">
        <v>138</v>
      </c>
      <c r="E113" s="13" t="s">
        <v>139</v>
      </c>
      <c r="F113" s="13" t="s">
        <v>140</v>
      </c>
      <c r="G113" s="13" t="s">
        <v>345</v>
      </c>
      <c r="H113" s="19" t="s">
        <v>101</v>
      </c>
      <c r="I113" s="19">
        <v>10000</v>
      </c>
    </row>
    <row r="114" spans="1:9" s="13" customFormat="1" ht="25.5">
      <c r="A114" s="64" t="s">
        <v>346</v>
      </c>
      <c r="B114" s="65">
        <v>42194</v>
      </c>
      <c r="C114" s="13" t="s">
        <v>113</v>
      </c>
      <c r="D114" s="13" t="s">
        <v>143</v>
      </c>
      <c r="E114" s="13" t="s">
        <v>139</v>
      </c>
      <c r="F114" s="13" t="s">
        <v>140</v>
      </c>
      <c r="G114" s="13" t="s">
        <v>347</v>
      </c>
      <c r="H114" s="19" t="s">
        <v>78</v>
      </c>
      <c r="I114" s="19">
        <v>8260.7</v>
      </c>
    </row>
    <row r="115" spans="1:9" s="13" customFormat="1" ht="12.75">
      <c r="A115" s="64" t="s">
        <v>348</v>
      </c>
      <c r="B115" s="65">
        <v>42194</v>
      </c>
      <c r="C115" s="13" t="s">
        <v>113</v>
      </c>
      <c r="D115" s="13" t="s">
        <v>143</v>
      </c>
      <c r="E115" s="13" t="s">
        <v>139</v>
      </c>
      <c r="F115" s="13" t="s">
        <v>140</v>
      </c>
      <c r="G115" s="13" t="s">
        <v>349</v>
      </c>
      <c r="H115" s="19" t="s">
        <v>77</v>
      </c>
      <c r="I115" s="19">
        <v>8197.33</v>
      </c>
    </row>
    <row r="116" spans="1:9" s="13" customFormat="1" ht="25.5">
      <c r="A116" s="64" t="s">
        <v>350</v>
      </c>
      <c r="B116" s="65">
        <v>42194</v>
      </c>
      <c r="C116" s="13" t="s">
        <v>113</v>
      </c>
      <c r="D116" s="13" t="s">
        <v>143</v>
      </c>
      <c r="E116" s="13" t="s">
        <v>139</v>
      </c>
      <c r="F116" s="13" t="s">
        <v>140</v>
      </c>
      <c r="G116" s="13" t="s">
        <v>351</v>
      </c>
      <c r="H116" s="19" t="s">
        <v>75</v>
      </c>
      <c r="I116" s="19">
        <v>5867.77</v>
      </c>
    </row>
    <row r="117" spans="1:9" s="13" customFormat="1" ht="25.5">
      <c r="A117" s="64" t="s">
        <v>352</v>
      </c>
      <c r="B117" s="65">
        <v>42194</v>
      </c>
      <c r="C117" s="13" t="s">
        <v>113</v>
      </c>
      <c r="D117" s="13" t="s">
        <v>143</v>
      </c>
      <c r="E117" s="13" t="s">
        <v>139</v>
      </c>
      <c r="F117" s="13" t="s">
        <v>140</v>
      </c>
      <c r="G117" s="13" t="s">
        <v>353</v>
      </c>
      <c r="H117" s="19" t="s">
        <v>354</v>
      </c>
      <c r="I117" s="19">
        <v>5190</v>
      </c>
    </row>
    <row r="118" spans="1:9" s="13" customFormat="1" ht="25.5">
      <c r="A118" s="64" t="s">
        <v>356</v>
      </c>
      <c r="B118" s="65">
        <v>42167</v>
      </c>
      <c r="C118" s="13" t="s">
        <v>357</v>
      </c>
      <c r="D118" s="13" t="s">
        <v>138</v>
      </c>
      <c r="E118" s="13" t="s">
        <v>139</v>
      </c>
      <c r="F118" s="13" t="s">
        <v>145</v>
      </c>
      <c r="G118" s="13" t="s">
        <v>358</v>
      </c>
      <c r="H118" s="19" t="s">
        <v>73</v>
      </c>
      <c r="I118" s="19">
        <v>6206.6</v>
      </c>
    </row>
    <row r="119" spans="1:9" s="13" customFormat="1" ht="38.25">
      <c r="A119" s="64" t="s">
        <v>359</v>
      </c>
      <c r="B119" s="65">
        <v>42178</v>
      </c>
      <c r="C119" s="13" t="s">
        <v>102</v>
      </c>
      <c r="D119" s="13" t="s">
        <v>76</v>
      </c>
      <c r="E119" s="13" t="s">
        <v>139</v>
      </c>
      <c r="F119" s="13" t="s">
        <v>140</v>
      </c>
      <c r="G119" s="13" t="s">
        <v>360</v>
      </c>
      <c r="H119" s="19" t="s">
        <v>361</v>
      </c>
      <c r="I119" s="19">
        <v>7202.25</v>
      </c>
    </row>
    <row r="120" spans="1:9" s="13" customFormat="1" ht="51">
      <c r="A120" s="64" t="s">
        <v>362</v>
      </c>
      <c r="B120" s="65">
        <v>42201</v>
      </c>
      <c r="C120" s="13" t="s">
        <v>103</v>
      </c>
      <c r="D120" s="13" t="s">
        <v>143</v>
      </c>
      <c r="E120" s="13" t="s">
        <v>139</v>
      </c>
      <c r="F120" s="13" t="s">
        <v>140</v>
      </c>
      <c r="G120" s="13" t="s">
        <v>363</v>
      </c>
      <c r="H120" s="19" t="s">
        <v>148</v>
      </c>
      <c r="I120" s="19">
        <v>5000</v>
      </c>
    </row>
    <row r="121" spans="1:9" s="13" customFormat="1" ht="38.25">
      <c r="A121" s="64" t="s">
        <v>364</v>
      </c>
      <c r="B121" s="65">
        <v>42205</v>
      </c>
      <c r="C121" s="13" t="s">
        <v>103</v>
      </c>
      <c r="D121" s="13" t="s">
        <v>143</v>
      </c>
      <c r="E121" s="13" t="s">
        <v>139</v>
      </c>
      <c r="F121" s="13" t="s">
        <v>145</v>
      </c>
      <c r="G121" s="13" t="s">
        <v>367</v>
      </c>
      <c r="H121" s="19" t="s">
        <v>51</v>
      </c>
      <c r="I121" s="19">
        <v>10367.52</v>
      </c>
    </row>
    <row r="122" spans="1:9" s="13" customFormat="1" ht="25.5">
      <c r="A122" s="64" t="s">
        <v>368</v>
      </c>
      <c r="B122" s="65">
        <v>42207</v>
      </c>
      <c r="C122" s="13" t="s">
        <v>113</v>
      </c>
      <c r="D122" s="13" t="s">
        <v>143</v>
      </c>
      <c r="E122" s="13" t="s">
        <v>139</v>
      </c>
      <c r="F122" s="13" t="s">
        <v>140</v>
      </c>
      <c r="G122" s="13" t="s">
        <v>369</v>
      </c>
      <c r="H122" s="19" t="s">
        <v>370</v>
      </c>
      <c r="I122" s="19">
        <v>7689.8</v>
      </c>
    </row>
    <row r="123" spans="1:9" s="13" customFormat="1" ht="25.5">
      <c r="A123" s="64" t="s">
        <v>371</v>
      </c>
      <c r="B123" s="65">
        <v>42205</v>
      </c>
      <c r="C123" s="13" t="s">
        <v>102</v>
      </c>
      <c r="D123" s="13" t="s">
        <v>143</v>
      </c>
      <c r="E123" s="13" t="s">
        <v>139</v>
      </c>
      <c r="F123" s="13" t="s">
        <v>147</v>
      </c>
      <c r="G123" s="13" t="s">
        <v>372</v>
      </c>
      <c r="H123" s="19" t="s">
        <v>373</v>
      </c>
      <c r="I123" s="19">
        <v>9500</v>
      </c>
    </row>
    <row r="124" spans="1:9" s="13" customFormat="1" ht="25.5">
      <c r="A124" s="64" t="s">
        <v>374</v>
      </c>
      <c r="B124" s="65">
        <v>42205</v>
      </c>
      <c r="C124" s="13" t="s">
        <v>102</v>
      </c>
      <c r="D124" s="13" t="s">
        <v>143</v>
      </c>
      <c r="E124" s="13" t="s">
        <v>139</v>
      </c>
      <c r="F124" s="13" t="s">
        <v>147</v>
      </c>
      <c r="G124" s="13" t="s">
        <v>375</v>
      </c>
      <c r="H124" s="19" t="s">
        <v>376</v>
      </c>
      <c r="I124" s="19">
        <v>6000</v>
      </c>
    </row>
    <row r="125" spans="1:9" s="13" customFormat="1" ht="25.5">
      <c r="A125" s="64" t="s">
        <v>377</v>
      </c>
      <c r="B125" s="65">
        <v>42205</v>
      </c>
      <c r="C125" s="13" t="s">
        <v>102</v>
      </c>
      <c r="D125" s="13" t="s">
        <v>143</v>
      </c>
      <c r="E125" s="13" t="s">
        <v>139</v>
      </c>
      <c r="F125" s="13" t="s">
        <v>147</v>
      </c>
      <c r="G125" s="13" t="s">
        <v>378</v>
      </c>
      <c r="H125" s="19" t="s">
        <v>379</v>
      </c>
      <c r="I125" s="19">
        <v>6500</v>
      </c>
    </row>
    <row r="126" spans="1:9" s="13" customFormat="1" ht="38.25">
      <c r="A126" s="64" t="s">
        <v>380</v>
      </c>
      <c r="B126" s="65">
        <v>42209</v>
      </c>
      <c r="C126" s="13" t="s">
        <v>113</v>
      </c>
      <c r="D126" s="13" t="s">
        <v>143</v>
      </c>
      <c r="E126" s="13" t="s">
        <v>139</v>
      </c>
      <c r="F126" s="13" t="s">
        <v>140</v>
      </c>
      <c r="G126" s="13" t="s">
        <v>381</v>
      </c>
      <c r="H126" s="19" t="s">
        <v>382</v>
      </c>
      <c r="I126" s="19">
        <v>10934</v>
      </c>
    </row>
    <row r="127" spans="1:9" s="13" customFormat="1" ht="25.5">
      <c r="A127" s="64" t="s">
        <v>383</v>
      </c>
      <c r="B127" s="65">
        <v>42212</v>
      </c>
      <c r="C127" s="13" t="s">
        <v>102</v>
      </c>
      <c r="D127" s="13" t="s">
        <v>143</v>
      </c>
      <c r="E127" s="13" t="s">
        <v>139</v>
      </c>
      <c r="F127" s="13" t="s">
        <v>140</v>
      </c>
      <c r="G127" s="13" t="s">
        <v>384</v>
      </c>
      <c r="H127" s="19" t="s">
        <v>120</v>
      </c>
      <c r="I127" s="19">
        <v>6037.38</v>
      </c>
    </row>
    <row r="128" spans="1:9" s="13" customFormat="1" ht="38.25">
      <c r="A128" s="64" t="s">
        <v>385</v>
      </c>
      <c r="B128" s="65">
        <v>42213</v>
      </c>
      <c r="C128" s="13" t="s">
        <v>99</v>
      </c>
      <c r="D128" s="13" t="s">
        <v>138</v>
      </c>
      <c r="E128" s="13" t="s">
        <v>139</v>
      </c>
      <c r="F128" s="13" t="s">
        <v>146</v>
      </c>
      <c r="G128" s="13" t="s">
        <v>386</v>
      </c>
      <c r="H128" s="19" t="s">
        <v>387</v>
      </c>
      <c r="I128" s="19">
        <v>7418.84</v>
      </c>
    </row>
    <row r="129" spans="1:9" s="13" customFormat="1" ht="38.25">
      <c r="A129" s="64" t="s">
        <v>388</v>
      </c>
      <c r="B129" s="65">
        <v>42213</v>
      </c>
      <c r="C129" s="13" t="s">
        <v>99</v>
      </c>
      <c r="D129" s="13" t="s">
        <v>138</v>
      </c>
      <c r="E129" s="13" t="s">
        <v>139</v>
      </c>
      <c r="F129" s="13" t="s">
        <v>146</v>
      </c>
      <c r="G129" s="13" t="s">
        <v>389</v>
      </c>
      <c r="H129" s="19" t="s">
        <v>390</v>
      </c>
      <c r="I129" s="19">
        <v>8245</v>
      </c>
    </row>
    <row r="130" spans="1:9" s="13" customFormat="1" ht="25.5">
      <c r="A130" s="64" t="s">
        <v>505</v>
      </c>
      <c r="B130" s="65">
        <v>42215</v>
      </c>
      <c r="C130" s="13" t="s">
        <v>102</v>
      </c>
      <c r="D130" s="13" t="s">
        <v>143</v>
      </c>
      <c r="E130" s="13" t="s">
        <v>139</v>
      </c>
      <c r="F130" s="13" t="s">
        <v>140</v>
      </c>
      <c r="G130" s="13" t="s">
        <v>506</v>
      </c>
      <c r="H130" s="19" t="s">
        <v>97</v>
      </c>
      <c r="I130" s="19">
        <v>9072</v>
      </c>
    </row>
    <row r="131" spans="1:9" s="13" customFormat="1" ht="25.5">
      <c r="A131" s="64" t="s">
        <v>507</v>
      </c>
      <c r="B131" s="65">
        <v>42215</v>
      </c>
      <c r="C131" s="13" t="s">
        <v>102</v>
      </c>
      <c r="D131" s="13" t="s">
        <v>143</v>
      </c>
      <c r="E131" s="13" t="s">
        <v>139</v>
      </c>
      <c r="F131" s="13" t="s">
        <v>140</v>
      </c>
      <c r="G131" s="13" t="s">
        <v>508</v>
      </c>
      <c r="H131" s="19" t="s">
        <v>509</v>
      </c>
      <c r="I131" s="19">
        <v>8264.46</v>
      </c>
    </row>
    <row r="132" spans="1:9" s="13" customFormat="1" ht="38.25">
      <c r="A132" s="64" t="s">
        <v>510</v>
      </c>
      <c r="B132" s="65">
        <v>42215</v>
      </c>
      <c r="C132" s="13" t="s">
        <v>166</v>
      </c>
      <c r="D132" s="13" t="s">
        <v>143</v>
      </c>
      <c r="E132" s="13" t="s">
        <v>139</v>
      </c>
      <c r="F132" s="13" t="s">
        <v>140</v>
      </c>
      <c r="G132" s="13" t="s">
        <v>511</v>
      </c>
      <c r="H132" s="19" t="s">
        <v>116</v>
      </c>
      <c r="I132" s="19">
        <v>6650</v>
      </c>
    </row>
    <row r="133" spans="1:9" s="13" customFormat="1" ht="51">
      <c r="A133" s="64" t="s">
        <v>512</v>
      </c>
      <c r="B133" s="65">
        <v>42216</v>
      </c>
      <c r="C133" s="13" t="s">
        <v>113</v>
      </c>
      <c r="D133" s="13" t="s">
        <v>143</v>
      </c>
      <c r="E133" s="13" t="s">
        <v>139</v>
      </c>
      <c r="F133" s="13" t="s">
        <v>140</v>
      </c>
      <c r="G133" s="13" t="s">
        <v>513</v>
      </c>
      <c r="H133" s="19" t="s">
        <v>75</v>
      </c>
      <c r="I133" s="19">
        <v>14145</v>
      </c>
    </row>
    <row r="134" spans="1:9" s="13" customFormat="1" ht="38.25">
      <c r="A134" s="64" t="s">
        <v>514</v>
      </c>
      <c r="B134" s="65">
        <v>42216</v>
      </c>
      <c r="C134" s="13" t="s">
        <v>113</v>
      </c>
      <c r="D134" s="13" t="s">
        <v>143</v>
      </c>
      <c r="E134" s="13" t="s">
        <v>139</v>
      </c>
      <c r="F134" s="13" t="s">
        <v>140</v>
      </c>
      <c r="G134" s="13" t="s">
        <v>515</v>
      </c>
      <c r="H134" s="19" t="s">
        <v>75</v>
      </c>
      <c r="I134" s="19">
        <v>6049.59</v>
      </c>
    </row>
    <row r="135" spans="1:9" s="13" customFormat="1" ht="51">
      <c r="A135" s="64" t="s">
        <v>516</v>
      </c>
      <c r="B135" s="65">
        <v>42219</v>
      </c>
      <c r="C135" s="13" t="s">
        <v>292</v>
      </c>
      <c r="D135" s="13" t="s">
        <v>143</v>
      </c>
      <c r="E135" s="13" t="s">
        <v>139</v>
      </c>
      <c r="F135" s="13" t="s">
        <v>140</v>
      </c>
      <c r="G135" s="13" t="s">
        <v>517</v>
      </c>
      <c r="H135" s="19" t="s">
        <v>123</v>
      </c>
      <c r="I135" s="19">
        <v>8000</v>
      </c>
    </row>
    <row r="136" spans="1:9" s="13" customFormat="1" ht="38.25">
      <c r="A136" s="64" t="s">
        <v>518</v>
      </c>
      <c r="B136" s="65">
        <v>42219</v>
      </c>
      <c r="C136" s="13" t="s">
        <v>99</v>
      </c>
      <c r="D136" s="13" t="s">
        <v>138</v>
      </c>
      <c r="E136" s="13" t="s">
        <v>139</v>
      </c>
      <c r="F136" s="13" t="s">
        <v>146</v>
      </c>
      <c r="G136" s="13" t="s">
        <v>519</v>
      </c>
      <c r="H136" s="19" t="s">
        <v>520</v>
      </c>
      <c r="I136" s="19">
        <v>8013.58</v>
      </c>
    </row>
    <row r="137" spans="1:9" s="13" customFormat="1" ht="38.25">
      <c r="A137" s="64" t="s">
        <v>521</v>
      </c>
      <c r="B137" s="65">
        <v>42219</v>
      </c>
      <c r="C137" s="13" t="s">
        <v>99</v>
      </c>
      <c r="D137" s="13" t="s">
        <v>138</v>
      </c>
      <c r="E137" s="13" t="s">
        <v>139</v>
      </c>
      <c r="F137" s="13" t="s">
        <v>146</v>
      </c>
      <c r="G137" s="13" t="s">
        <v>522</v>
      </c>
      <c r="H137" s="19" t="s">
        <v>151</v>
      </c>
      <c r="I137" s="19">
        <v>6397</v>
      </c>
    </row>
    <row r="138" spans="1:9" s="13" customFormat="1" ht="12.75">
      <c r="A138" s="64" t="s">
        <v>523</v>
      </c>
      <c r="B138" s="65">
        <v>42220</v>
      </c>
      <c r="C138" s="13" t="s">
        <v>524</v>
      </c>
      <c r="D138" s="13" t="s">
        <v>76</v>
      </c>
      <c r="E138" s="13" t="s">
        <v>139</v>
      </c>
      <c r="F138" s="13" t="s">
        <v>140</v>
      </c>
      <c r="G138" s="13" t="s">
        <v>525</v>
      </c>
      <c r="H138" s="19" t="s">
        <v>526</v>
      </c>
      <c r="I138" s="19">
        <v>5479.34</v>
      </c>
    </row>
    <row r="139" spans="1:9" s="13" customFormat="1" ht="38.25">
      <c r="A139" s="64" t="s">
        <v>527</v>
      </c>
      <c r="B139" s="65">
        <v>42219</v>
      </c>
      <c r="C139" s="13" t="s">
        <v>99</v>
      </c>
      <c r="D139" s="13" t="s">
        <v>138</v>
      </c>
      <c r="E139" s="13" t="s">
        <v>139</v>
      </c>
      <c r="F139" s="13" t="s">
        <v>146</v>
      </c>
      <c r="G139" s="13" t="s">
        <v>528</v>
      </c>
      <c r="H139" s="19" t="s">
        <v>88</v>
      </c>
      <c r="I139" s="19">
        <v>8930.09</v>
      </c>
    </row>
    <row r="140" spans="1:9" s="13" customFormat="1" ht="38.25">
      <c r="A140" s="64" t="s">
        <v>529</v>
      </c>
      <c r="B140" s="65">
        <v>42220</v>
      </c>
      <c r="C140" s="13" t="s">
        <v>99</v>
      </c>
      <c r="D140" s="13" t="s">
        <v>138</v>
      </c>
      <c r="E140" s="13" t="s">
        <v>139</v>
      </c>
      <c r="F140" s="13" t="s">
        <v>146</v>
      </c>
      <c r="G140" s="13" t="s">
        <v>530</v>
      </c>
      <c r="H140" s="19" t="s">
        <v>117</v>
      </c>
      <c r="I140" s="19">
        <v>24188.67</v>
      </c>
    </row>
    <row r="141" spans="1:9" s="13" customFormat="1" ht="25.5">
      <c r="A141" s="64" t="s">
        <v>531</v>
      </c>
      <c r="B141" s="65">
        <v>42220</v>
      </c>
      <c r="C141" s="13" t="s">
        <v>288</v>
      </c>
      <c r="D141" s="13" t="s">
        <v>143</v>
      </c>
      <c r="E141" s="13" t="s">
        <v>139</v>
      </c>
      <c r="F141" s="13" t="s">
        <v>145</v>
      </c>
      <c r="G141" s="13" t="s">
        <v>532</v>
      </c>
      <c r="H141" s="19" t="s">
        <v>84</v>
      </c>
      <c r="I141" s="19">
        <v>12416.86</v>
      </c>
    </row>
    <row r="142" spans="1:9" s="13" customFormat="1" ht="38.25">
      <c r="A142" s="64" t="s">
        <v>533</v>
      </c>
      <c r="B142" s="65">
        <v>42221</v>
      </c>
      <c r="C142" s="13" t="s">
        <v>113</v>
      </c>
      <c r="D142" s="13" t="s">
        <v>143</v>
      </c>
      <c r="E142" s="13" t="s">
        <v>139</v>
      </c>
      <c r="F142" s="13" t="s">
        <v>140</v>
      </c>
      <c r="G142" s="13" t="s">
        <v>534</v>
      </c>
      <c r="H142" s="19" t="s">
        <v>535</v>
      </c>
      <c r="I142" s="19">
        <v>7639</v>
      </c>
    </row>
    <row r="143" spans="1:9" s="13" customFormat="1" ht="25.5">
      <c r="A143" s="64" t="s">
        <v>536</v>
      </c>
      <c r="B143" s="65">
        <v>42221</v>
      </c>
      <c r="C143" s="13" t="s">
        <v>113</v>
      </c>
      <c r="D143" s="13" t="s">
        <v>143</v>
      </c>
      <c r="E143" s="13" t="s">
        <v>139</v>
      </c>
      <c r="F143" s="13" t="s">
        <v>146</v>
      </c>
      <c r="G143" s="13" t="s">
        <v>537</v>
      </c>
      <c r="H143" s="19" t="s">
        <v>153</v>
      </c>
      <c r="I143" s="19">
        <v>7777</v>
      </c>
    </row>
    <row r="144" spans="1:9" s="13" customFormat="1" ht="25.5">
      <c r="A144" s="64" t="s">
        <v>538</v>
      </c>
      <c r="B144" s="65">
        <v>42221</v>
      </c>
      <c r="C144" s="13" t="s">
        <v>102</v>
      </c>
      <c r="D144" s="13" t="s">
        <v>143</v>
      </c>
      <c r="E144" s="13" t="s">
        <v>139</v>
      </c>
      <c r="F144" s="13" t="s">
        <v>147</v>
      </c>
      <c r="G144" s="13" t="s">
        <v>539</v>
      </c>
      <c r="H144" s="19" t="s">
        <v>540</v>
      </c>
      <c r="I144" s="19">
        <v>7050</v>
      </c>
    </row>
    <row r="145" spans="1:9" s="13" customFormat="1" ht="25.5">
      <c r="A145" s="64" t="s">
        <v>541</v>
      </c>
      <c r="B145" s="65">
        <v>42221</v>
      </c>
      <c r="C145" s="13" t="s">
        <v>288</v>
      </c>
      <c r="D145" s="13" t="s">
        <v>143</v>
      </c>
      <c r="E145" s="13" t="s">
        <v>139</v>
      </c>
      <c r="F145" s="13" t="s">
        <v>140</v>
      </c>
      <c r="G145" s="13" t="s">
        <v>542</v>
      </c>
      <c r="H145" s="19" t="s">
        <v>119</v>
      </c>
      <c r="I145" s="19">
        <v>8300</v>
      </c>
    </row>
    <row r="146" spans="1:9" s="13" customFormat="1" ht="38.25">
      <c r="A146" s="64" t="s">
        <v>543</v>
      </c>
      <c r="B146" s="65">
        <v>42221</v>
      </c>
      <c r="C146" s="13" t="s">
        <v>288</v>
      </c>
      <c r="D146" s="13" t="s">
        <v>143</v>
      </c>
      <c r="E146" s="13" t="s">
        <v>139</v>
      </c>
      <c r="F146" s="13" t="s">
        <v>140</v>
      </c>
      <c r="G146" s="13" t="s">
        <v>544</v>
      </c>
      <c r="H146" s="19" t="s">
        <v>98</v>
      </c>
      <c r="I146" s="19">
        <v>11510</v>
      </c>
    </row>
    <row r="147" spans="1:9" s="13" customFormat="1" ht="25.5">
      <c r="A147" s="64" t="s">
        <v>545</v>
      </c>
      <c r="B147" s="65">
        <v>42251</v>
      </c>
      <c r="C147" s="13" t="s">
        <v>102</v>
      </c>
      <c r="D147" s="13" t="s">
        <v>143</v>
      </c>
      <c r="E147" s="13" t="s">
        <v>139</v>
      </c>
      <c r="F147" s="13" t="s">
        <v>140</v>
      </c>
      <c r="G147" s="13" t="s">
        <v>546</v>
      </c>
      <c r="H147" s="19" t="s">
        <v>116</v>
      </c>
      <c r="I147" s="19">
        <v>7006</v>
      </c>
    </row>
    <row r="148" spans="1:9" s="13" customFormat="1" ht="25.5">
      <c r="A148" s="64" t="s">
        <v>547</v>
      </c>
      <c r="B148" s="65">
        <v>42250</v>
      </c>
      <c r="C148" s="13" t="s">
        <v>102</v>
      </c>
      <c r="D148" s="13" t="s">
        <v>143</v>
      </c>
      <c r="E148" s="13" t="s">
        <v>139</v>
      </c>
      <c r="F148" s="13" t="s">
        <v>140</v>
      </c>
      <c r="G148" s="13" t="s">
        <v>548</v>
      </c>
      <c r="H148" s="19" t="s">
        <v>106</v>
      </c>
      <c r="I148" s="19">
        <v>7080.73</v>
      </c>
    </row>
    <row r="149" spans="1:9" s="13" customFormat="1" ht="25.5">
      <c r="A149" s="64" t="s">
        <v>549</v>
      </c>
      <c r="B149" s="65">
        <v>42251</v>
      </c>
      <c r="C149" s="13" t="s">
        <v>102</v>
      </c>
      <c r="D149" s="13" t="s">
        <v>143</v>
      </c>
      <c r="E149" s="13" t="s">
        <v>139</v>
      </c>
      <c r="F149" s="13" t="s">
        <v>145</v>
      </c>
      <c r="G149" s="13" t="s">
        <v>550</v>
      </c>
      <c r="H149" s="19" t="s">
        <v>551</v>
      </c>
      <c r="I149" s="19">
        <v>5780.82</v>
      </c>
    </row>
    <row r="150" spans="1:9" s="13" customFormat="1" ht="25.5">
      <c r="A150" s="64" t="s">
        <v>552</v>
      </c>
      <c r="B150" s="65">
        <v>42251</v>
      </c>
      <c r="C150" s="13" t="s">
        <v>553</v>
      </c>
      <c r="D150" s="13" t="s">
        <v>76</v>
      </c>
      <c r="E150" s="13" t="s">
        <v>139</v>
      </c>
      <c r="F150" s="13" t="s">
        <v>140</v>
      </c>
      <c r="G150" s="13" t="s">
        <v>554</v>
      </c>
      <c r="H150" s="19" t="s">
        <v>555</v>
      </c>
      <c r="I150" s="19">
        <v>7000</v>
      </c>
    </row>
    <row r="151" spans="1:9" s="13" customFormat="1" ht="38.25">
      <c r="A151" s="64" t="s">
        <v>556</v>
      </c>
      <c r="B151" s="65">
        <v>42263</v>
      </c>
      <c r="C151" s="13" t="s">
        <v>103</v>
      </c>
      <c r="D151" s="13" t="s">
        <v>143</v>
      </c>
      <c r="E151" s="13" t="s">
        <v>139</v>
      </c>
      <c r="F151" s="13" t="s">
        <v>140</v>
      </c>
      <c r="G151" s="13" t="s">
        <v>557</v>
      </c>
      <c r="H151" s="19" t="s">
        <v>51</v>
      </c>
      <c r="I151" s="19">
        <v>8101.67</v>
      </c>
    </row>
    <row r="152" spans="1:9" s="13" customFormat="1" ht="51">
      <c r="A152" s="64" t="s">
        <v>558</v>
      </c>
      <c r="B152" s="65">
        <v>42264</v>
      </c>
      <c r="C152" s="13" t="s">
        <v>110</v>
      </c>
      <c r="D152" s="13" t="s">
        <v>138</v>
      </c>
      <c r="E152" s="13" t="s">
        <v>139</v>
      </c>
      <c r="F152" s="13" t="s">
        <v>140</v>
      </c>
      <c r="G152" s="13" t="s">
        <v>559</v>
      </c>
      <c r="H152" s="19" t="s">
        <v>152</v>
      </c>
      <c r="I152" s="19">
        <v>13800</v>
      </c>
    </row>
    <row r="153" spans="1:9" s="13" customFormat="1" ht="51">
      <c r="A153" s="64" t="s">
        <v>560</v>
      </c>
      <c r="B153" s="65">
        <v>42268</v>
      </c>
      <c r="C153" s="13" t="s">
        <v>99</v>
      </c>
      <c r="D153" s="13" t="s">
        <v>138</v>
      </c>
      <c r="E153" s="13" t="s">
        <v>139</v>
      </c>
      <c r="F153" s="13" t="s">
        <v>146</v>
      </c>
      <c r="G153" s="13" t="s">
        <v>561</v>
      </c>
      <c r="H153" s="19" t="s">
        <v>562</v>
      </c>
      <c r="I153" s="19">
        <v>35503.64</v>
      </c>
    </row>
    <row r="154" spans="1:9" s="13" customFormat="1" ht="63.75">
      <c r="A154" s="64" t="s">
        <v>563</v>
      </c>
      <c r="B154" s="65">
        <v>42262</v>
      </c>
      <c r="C154" s="13" t="s">
        <v>564</v>
      </c>
      <c r="D154" s="13" t="s">
        <v>76</v>
      </c>
      <c r="E154" s="13" t="s">
        <v>139</v>
      </c>
      <c r="F154" s="13" t="s">
        <v>140</v>
      </c>
      <c r="G154" s="13" t="s">
        <v>565</v>
      </c>
      <c r="H154" s="19" t="s">
        <v>566</v>
      </c>
      <c r="I154" s="19">
        <v>6000</v>
      </c>
    </row>
    <row r="155" spans="1:9" s="13" customFormat="1" ht="51">
      <c r="A155" s="64" t="s">
        <v>567</v>
      </c>
      <c r="B155" s="65">
        <v>42271</v>
      </c>
      <c r="C155" s="13" t="s">
        <v>113</v>
      </c>
      <c r="D155" s="13" t="s">
        <v>143</v>
      </c>
      <c r="E155" s="13" t="s">
        <v>139</v>
      </c>
      <c r="F155" s="13" t="s">
        <v>145</v>
      </c>
      <c r="G155" s="13" t="s">
        <v>568</v>
      </c>
      <c r="H155" s="19" t="s">
        <v>569</v>
      </c>
      <c r="I155" s="19">
        <v>17999.98</v>
      </c>
    </row>
    <row r="156" spans="1:9" s="13" customFormat="1" ht="25.5">
      <c r="A156" s="64" t="s">
        <v>570</v>
      </c>
      <c r="B156" s="65">
        <v>42272</v>
      </c>
      <c r="C156" s="13" t="s">
        <v>103</v>
      </c>
      <c r="D156" s="13" t="s">
        <v>143</v>
      </c>
      <c r="E156" s="13" t="s">
        <v>139</v>
      </c>
      <c r="F156" s="13" t="s">
        <v>140</v>
      </c>
      <c r="G156" s="13" t="s">
        <v>571</v>
      </c>
      <c r="H156" s="19" t="s">
        <v>572</v>
      </c>
      <c r="I156" s="19">
        <v>8144</v>
      </c>
    </row>
    <row r="157" spans="1:9" s="13" customFormat="1" ht="12.75">
      <c r="A157" s="64" t="s">
        <v>573</v>
      </c>
      <c r="B157" s="65">
        <v>42279</v>
      </c>
      <c r="C157" s="13" t="s">
        <v>113</v>
      </c>
      <c r="D157" s="13" t="s">
        <v>143</v>
      </c>
      <c r="E157" s="13" t="s">
        <v>139</v>
      </c>
      <c r="F157" s="13" t="s">
        <v>146</v>
      </c>
      <c r="G157" s="13" t="s">
        <v>574</v>
      </c>
      <c r="H157" s="19" t="s">
        <v>50</v>
      </c>
      <c r="I157" s="19">
        <v>16696.44</v>
      </c>
    </row>
    <row r="158" spans="1:9" s="13" customFormat="1" ht="38.25">
      <c r="A158" s="64" t="s">
        <v>575</v>
      </c>
      <c r="B158" s="65">
        <v>42284</v>
      </c>
      <c r="C158" s="13" t="s">
        <v>99</v>
      </c>
      <c r="D158" s="13" t="s">
        <v>138</v>
      </c>
      <c r="E158" s="13" t="s">
        <v>139</v>
      </c>
      <c r="F158" s="13" t="s">
        <v>146</v>
      </c>
      <c r="G158" s="13" t="s">
        <v>576</v>
      </c>
      <c r="H158" s="19" t="s">
        <v>577</v>
      </c>
      <c r="I158" s="19">
        <v>8259.06</v>
      </c>
    </row>
    <row r="159" spans="1:9" s="13" customFormat="1" ht="25.5">
      <c r="A159" s="64" t="s">
        <v>578</v>
      </c>
      <c r="B159" s="65">
        <v>42286</v>
      </c>
      <c r="C159" s="13" t="s">
        <v>103</v>
      </c>
      <c r="D159" s="13" t="s">
        <v>143</v>
      </c>
      <c r="E159" s="13" t="s">
        <v>139</v>
      </c>
      <c r="F159" s="13" t="s">
        <v>140</v>
      </c>
      <c r="G159" s="13" t="s">
        <v>579</v>
      </c>
      <c r="H159" s="19" t="s">
        <v>580</v>
      </c>
      <c r="I159" s="19">
        <v>9306.9</v>
      </c>
    </row>
    <row r="160" spans="1:9" s="13" customFormat="1" ht="25.5">
      <c r="A160" s="64" t="s">
        <v>581</v>
      </c>
      <c r="B160" s="65">
        <v>42286</v>
      </c>
      <c r="C160" s="13" t="s">
        <v>113</v>
      </c>
      <c r="D160" s="13" t="s">
        <v>143</v>
      </c>
      <c r="E160" s="13" t="s">
        <v>139</v>
      </c>
      <c r="F160" s="13" t="s">
        <v>146</v>
      </c>
      <c r="G160" s="13" t="s">
        <v>582</v>
      </c>
      <c r="H160" s="19" t="s">
        <v>95</v>
      </c>
      <c r="I160" s="19">
        <v>5630.75</v>
      </c>
    </row>
    <row r="161" spans="1:9" s="13" customFormat="1" ht="25.5">
      <c r="A161" s="64" t="s">
        <v>583</v>
      </c>
      <c r="B161" s="65">
        <v>42290</v>
      </c>
      <c r="C161" s="13" t="s">
        <v>113</v>
      </c>
      <c r="D161" s="13" t="s">
        <v>143</v>
      </c>
      <c r="E161" s="13" t="s">
        <v>139</v>
      </c>
      <c r="F161" s="13" t="s">
        <v>145</v>
      </c>
      <c r="G161" s="13" t="s">
        <v>584</v>
      </c>
      <c r="H161" s="19" t="s">
        <v>585</v>
      </c>
      <c r="I161" s="19">
        <v>9684.6</v>
      </c>
    </row>
    <row r="162" spans="1:9" s="13" customFormat="1" ht="12.75">
      <c r="A162" s="64" t="s">
        <v>586</v>
      </c>
      <c r="B162" s="65">
        <v>42290</v>
      </c>
      <c r="C162" s="13" t="s">
        <v>113</v>
      </c>
      <c r="D162" s="13" t="s">
        <v>143</v>
      </c>
      <c r="E162" s="13" t="s">
        <v>139</v>
      </c>
      <c r="F162" s="13" t="s">
        <v>146</v>
      </c>
      <c r="G162" s="13" t="s">
        <v>587</v>
      </c>
      <c r="H162" s="19" t="s">
        <v>77</v>
      </c>
      <c r="I162" s="19">
        <v>8195.25</v>
      </c>
    </row>
    <row r="163" spans="1:9" s="13" customFormat="1" ht="25.5">
      <c r="A163" s="64" t="s">
        <v>588</v>
      </c>
      <c r="B163" s="65">
        <v>42292</v>
      </c>
      <c r="C163" s="13" t="s">
        <v>102</v>
      </c>
      <c r="D163" s="13" t="s">
        <v>143</v>
      </c>
      <c r="E163" s="13" t="s">
        <v>139</v>
      </c>
      <c r="F163" s="13" t="s">
        <v>147</v>
      </c>
      <c r="G163" s="13" t="s">
        <v>589</v>
      </c>
      <c r="H163" s="19" t="s">
        <v>141</v>
      </c>
      <c r="I163" s="19">
        <v>13102.75</v>
      </c>
    </row>
    <row r="164" spans="1:9" s="13" customFormat="1" ht="25.5">
      <c r="A164" s="64" t="s">
        <v>590</v>
      </c>
      <c r="B164" s="65">
        <v>42298</v>
      </c>
      <c r="C164" s="13" t="s">
        <v>113</v>
      </c>
      <c r="D164" s="13" t="s">
        <v>143</v>
      </c>
      <c r="E164" s="13" t="s">
        <v>139</v>
      </c>
      <c r="F164" s="13" t="s">
        <v>146</v>
      </c>
      <c r="G164" s="13" t="s">
        <v>591</v>
      </c>
      <c r="H164" s="19" t="s">
        <v>592</v>
      </c>
      <c r="I164" s="19">
        <v>7965.32</v>
      </c>
    </row>
    <row r="165" spans="1:9" s="13" customFormat="1" ht="25.5">
      <c r="A165" s="64" t="s">
        <v>593</v>
      </c>
      <c r="B165" s="65">
        <v>42297</v>
      </c>
      <c r="C165" s="13" t="s">
        <v>355</v>
      </c>
      <c r="D165" s="13" t="s">
        <v>143</v>
      </c>
      <c r="E165" s="13" t="s">
        <v>139</v>
      </c>
      <c r="F165" s="13" t="s">
        <v>146</v>
      </c>
      <c r="G165" s="13" t="s">
        <v>594</v>
      </c>
      <c r="H165" s="19" t="s">
        <v>595</v>
      </c>
      <c r="I165" s="19">
        <v>8034</v>
      </c>
    </row>
    <row r="166" spans="1:9" s="13" customFormat="1" ht="25.5">
      <c r="A166" s="64" t="s">
        <v>596</v>
      </c>
      <c r="B166" s="65">
        <v>42297</v>
      </c>
      <c r="C166" s="13" t="s">
        <v>113</v>
      </c>
      <c r="D166" s="13" t="s">
        <v>143</v>
      </c>
      <c r="E166" s="13" t="s">
        <v>139</v>
      </c>
      <c r="F166" s="13" t="s">
        <v>146</v>
      </c>
      <c r="G166" s="13" t="s">
        <v>597</v>
      </c>
      <c r="H166" s="19" t="s">
        <v>72</v>
      </c>
      <c r="I166" s="19">
        <v>5735</v>
      </c>
    </row>
    <row r="167" spans="1:9" s="13" customFormat="1" ht="25.5">
      <c r="A167" s="64" t="s">
        <v>598</v>
      </c>
      <c r="B167" s="65">
        <v>42298</v>
      </c>
      <c r="C167" s="13" t="s">
        <v>102</v>
      </c>
      <c r="D167" s="13" t="s">
        <v>143</v>
      </c>
      <c r="E167" s="13" t="s">
        <v>139</v>
      </c>
      <c r="F167" s="13" t="s">
        <v>147</v>
      </c>
      <c r="G167" s="13" t="s">
        <v>599</v>
      </c>
      <c r="H167" s="19" t="s">
        <v>600</v>
      </c>
      <c r="I167" s="19">
        <v>6800</v>
      </c>
    </row>
    <row r="168" spans="1:9" s="13" customFormat="1" ht="25.5">
      <c r="A168" s="64" t="s">
        <v>601</v>
      </c>
      <c r="B168" s="65">
        <v>42298</v>
      </c>
      <c r="C168" s="13" t="s">
        <v>113</v>
      </c>
      <c r="D168" s="13" t="s">
        <v>138</v>
      </c>
      <c r="E168" s="13" t="s">
        <v>139</v>
      </c>
      <c r="F168" s="13" t="s">
        <v>146</v>
      </c>
      <c r="G168" s="13" t="s">
        <v>602</v>
      </c>
      <c r="H168" s="19" t="s">
        <v>72</v>
      </c>
      <c r="I168" s="19">
        <v>21831.06</v>
      </c>
    </row>
    <row r="169" spans="1:9" s="13" customFormat="1" ht="12.75">
      <c r="A169" s="64" t="s">
        <v>603</v>
      </c>
      <c r="B169" s="65">
        <v>42298</v>
      </c>
      <c r="C169" s="13" t="s">
        <v>113</v>
      </c>
      <c r="D169" s="13" t="s">
        <v>143</v>
      </c>
      <c r="E169" s="13" t="s">
        <v>139</v>
      </c>
      <c r="F169" s="13" t="s">
        <v>146</v>
      </c>
      <c r="G169" s="13" t="s">
        <v>604</v>
      </c>
      <c r="H169" s="19" t="s">
        <v>271</v>
      </c>
      <c r="I169" s="19">
        <v>8245.74</v>
      </c>
    </row>
    <row r="170" spans="1:9" s="13" customFormat="1" ht="25.5">
      <c r="A170" s="64" t="s">
        <v>605</v>
      </c>
      <c r="B170" s="65">
        <v>42304</v>
      </c>
      <c r="C170" s="13" t="s">
        <v>113</v>
      </c>
      <c r="D170" s="13" t="s">
        <v>143</v>
      </c>
      <c r="E170" s="13" t="s">
        <v>139</v>
      </c>
      <c r="F170" s="13" t="s">
        <v>140</v>
      </c>
      <c r="G170" s="13" t="s">
        <v>606</v>
      </c>
      <c r="H170" s="19" t="s">
        <v>144</v>
      </c>
      <c r="I170" s="19">
        <v>8262.79</v>
      </c>
    </row>
    <row r="171" spans="1:9" s="13" customFormat="1" ht="25.5">
      <c r="A171" s="64" t="s">
        <v>607</v>
      </c>
      <c r="B171" s="65">
        <v>42304</v>
      </c>
      <c r="C171" s="13" t="s">
        <v>113</v>
      </c>
      <c r="D171" s="13" t="s">
        <v>143</v>
      </c>
      <c r="E171" s="13" t="s">
        <v>139</v>
      </c>
      <c r="F171" s="13" t="s">
        <v>140</v>
      </c>
      <c r="G171" s="13" t="s">
        <v>608</v>
      </c>
      <c r="H171" s="19" t="s">
        <v>609</v>
      </c>
      <c r="I171" s="19">
        <v>7434.74</v>
      </c>
    </row>
    <row r="172" spans="1:9" s="13" customFormat="1" ht="25.5">
      <c r="A172" s="64" t="s">
        <v>610</v>
      </c>
      <c r="B172" s="65">
        <v>42306</v>
      </c>
      <c r="C172" s="13" t="s">
        <v>611</v>
      </c>
      <c r="D172" s="13" t="s">
        <v>143</v>
      </c>
      <c r="E172" s="13" t="s">
        <v>139</v>
      </c>
      <c r="F172" s="13" t="s">
        <v>146</v>
      </c>
      <c r="G172" s="13" t="s">
        <v>612</v>
      </c>
      <c r="H172" s="19" t="s">
        <v>613</v>
      </c>
      <c r="I172" s="19">
        <v>6000</v>
      </c>
    </row>
    <row r="173" spans="1:9" s="13" customFormat="1" ht="38.25">
      <c r="A173" s="64" t="s">
        <v>614</v>
      </c>
      <c r="B173" s="65">
        <v>42307</v>
      </c>
      <c r="C173" s="13" t="s">
        <v>99</v>
      </c>
      <c r="D173" s="13" t="s">
        <v>138</v>
      </c>
      <c r="E173" s="13" t="s">
        <v>139</v>
      </c>
      <c r="F173" s="13" t="s">
        <v>146</v>
      </c>
      <c r="G173" s="13" t="s">
        <v>391</v>
      </c>
      <c r="H173" s="19" t="s">
        <v>392</v>
      </c>
      <c r="I173" s="19">
        <v>5940</v>
      </c>
    </row>
    <row r="174" spans="1:9" s="13" customFormat="1" ht="12.75">
      <c r="A174" s="64" t="s">
        <v>393</v>
      </c>
      <c r="B174" s="65">
        <v>42311</v>
      </c>
      <c r="C174" s="13" t="s">
        <v>166</v>
      </c>
      <c r="D174" s="13" t="s">
        <v>143</v>
      </c>
      <c r="E174" s="13" t="s">
        <v>139</v>
      </c>
      <c r="F174" s="13" t="s">
        <v>145</v>
      </c>
      <c r="G174" s="13">
        <v>254</v>
      </c>
      <c r="H174" s="19" t="s">
        <v>394</v>
      </c>
      <c r="I174" s="19">
        <v>8264.46</v>
      </c>
    </row>
    <row r="175" spans="1:9" s="13" customFormat="1" ht="38.25">
      <c r="A175" s="64" t="s">
        <v>395</v>
      </c>
      <c r="B175" s="65">
        <v>42307</v>
      </c>
      <c r="C175" s="13" t="s">
        <v>99</v>
      </c>
      <c r="D175" s="13" t="s">
        <v>138</v>
      </c>
      <c r="E175" s="13" t="s">
        <v>139</v>
      </c>
      <c r="F175" s="13" t="s">
        <v>146</v>
      </c>
      <c r="G175" s="13" t="s">
        <v>396</v>
      </c>
      <c r="H175" s="19" t="s">
        <v>397</v>
      </c>
      <c r="I175" s="19">
        <v>15400</v>
      </c>
    </row>
    <row r="176" spans="1:9" s="13" customFormat="1" ht="38.25">
      <c r="A176" s="64" t="s">
        <v>398</v>
      </c>
      <c r="B176" s="65">
        <v>42314</v>
      </c>
      <c r="C176" s="13" t="s">
        <v>99</v>
      </c>
      <c r="D176" s="13" t="s">
        <v>138</v>
      </c>
      <c r="E176" s="13" t="s">
        <v>139</v>
      </c>
      <c r="F176" s="13" t="s">
        <v>145</v>
      </c>
      <c r="G176" s="13" t="s">
        <v>399</v>
      </c>
      <c r="H176" s="19" t="s">
        <v>400</v>
      </c>
      <c r="I176" s="19">
        <v>8759</v>
      </c>
    </row>
    <row r="177" spans="1:9" s="13" customFormat="1" ht="38.25">
      <c r="A177" s="64" t="s">
        <v>401</v>
      </c>
      <c r="B177" s="65">
        <v>42317</v>
      </c>
      <c r="C177" s="13" t="s">
        <v>113</v>
      </c>
      <c r="D177" s="13" t="s">
        <v>143</v>
      </c>
      <c r="E177" s="13" t="s">
        <v>139</v>
      </c>
      <c r="F177" s="13" t="s">
        <v>140</v>
      </c>
      <c r="G177" s="13" t="s">
        <v>402</v>
      </c>
      <c r="H177" s="19" t="s">
        <v>49</v>
      </c>
      <c r="I177" s="19">
        <v>15887.52</v>
      </c>
    </row>
    <row r="178" spans="1:9" s="13" customFormat="1" ht="38.25">
      <c r="A178" s="64" t="s">
        <v>403</v>
      </c>
      <c r="B178" s="65">
        <v>42320</v>
      </c>
      <c r="C178" s="13" t="s">
        <v>404</v>
      </c>
      <c r="D178" s="13" t="s">
        <v>143</v>
      </c>
      <c r="E178" s="13" t="s">
        <v>139</v>
      </c>
      <c r="F178" s="13" t="s">
        <v>146</v>
      </c>
      <c r="G178" s="13" t="s">
        <v>405</v>
      </c>
      <c r="H178" s="19" t="s">
        <v>406</v>
      </c>
      <c r="I178" s="19">
        <v>6167.3</v>
      </c>
    </row>
    <row r="179" spans="1:9" s="13" customFormat="1" ht="38.25">
      <c r="A179" s="64" t="s">
        <v>407</v>
      </c>
      <c r="B179" s="65">
        <v>42326</v>
      </c>
      <c r="C179" s="13" t="s">
        <v>408</v>
      </c>
      <c r="D179" s="13" t="s">
        <v>143</v>
      </c>
      <c r="E179" s="13" t="s">
        <v>139</v>
      </c>
      <c r="F179" s="13" t="s">
        <v>140</v>
      </c>
      <c r="G179" s="13" t="s">
        <v>409</v>
      </c>
      <c r="H179" s="19" t="s">
        <v>56</v>
      </c>
      <c r="I179" s="19">
        <v>5785.12</v>
      </c>
    </row>
    <row r="180" spans="1:9" s="13" customFormat="1" ht="38.25">
      <c r="A180" s="64" t="s">
        <v>410</v>
      </c>
      <c r="B180" s="65">
        <v>42324</v>
      </c>
      <c r="C180" s="13" t="s">
        <v>292</v>
      </c>
      <c r="D180" s="13" t="s">
        <v>143</v>
      </c>
      <c r="E180" s="13" t="s">
        <v>139</v>
      </c>
      <c r="F180" s="13" t="s">
        <v>140</v>
      </c>
      <c r="G180" s="13" t="s">
        <v>411</v>
      </c>
      <c r="H180" s="19" t="s">
        <v>70</v>
      </c>
      <c r="I180" s="19">
        <v>9000</v>
      </c>
    </row>
    <row r="181" spans="1:9" s="13" customFormat="1" ht="25.5">
      <c r="A181" s="64" t="s">
        <v>412</v>
      </c>
      <c r="B181" s="65">
        <v>42326</v>
      </c>
      <c r="C181" s="13" t="s">
        <v>102</v>
      </c>
      <c r="D181" s="13" t="s">
        <v>143</v>
      </c>
      <c r="E181" s="13" t="s">
        <v>139</v>
      </c>
      <c r="F181" s="13" t="s">
        <v>149</v>
      </c>
      <c r="G181" s="13" t="s">
        <v>413</v>
      </c>
      <c r="H181" s="19" t="s">
        <v>141</v>
      </c>
      <c r="I181" s="19">
        <v>9917.36</v>
      </c>
    </row>
    <row r="182" spans="1:9" s="13" customFormat="1" ht="25.5">
      <c r="A182" s="64" t="s">
        <v>414</v>
      </c>
      <c r="B182" s="65">
        <v>42327</v>
      </c>
      <c r="C182" s="13" t="s">
        <v>113</v>
      </c>
      <c r="D182" s="13" t="s">
        <v>143</v>
      </c>
      <c r="E182" s="13" t="s">
        <v>139</v>
      </c>
      <c r="F182" s="13" t="s">
        <v>146</v>
      </c>
      <c r="G182" s="13" t="s">
        <v>415</v>
      </c>
      <c r="H182" s="19" t="s">
        <v>78</v>
      </c>
      <c r="I182" s="19">
        <v>8100</v>
      </c>
    </row>
    <row r="183" spans="1:9" s="13" customFormat="1" ht="25.5">
      <c r="A183" s="64" t="s">
        <v>416</v>
      </c>
      <c r="B183" s="65">
        <v>42327</v>
      </c>
      <c r="C183" s="13" t="s">
        <v>113</v>
      </c>
      <c r="D183" s="13" t="s">
        <v>143</v>
      </c>
      <c r="E183" s="13" t="s">
        <v>139</v>
      </c>
      <c r="F183" s="13" t="s">
        <v>146</v>
      </c>
      <c r="G183" s="13" t="s">
        <v>417</v>
      </c>
      <c r="H183" s="19" t="s">
        <v>72</v>
      </c>
      <c r="I183" s="19">
        <v>7963.95</v>
      </c>
    </row>
    <row r="184" spans="1:9" s="13" customFormat="1" ht="12.75">
      <c r="A184" s="64" t="s">
        <v>418</v>
      </c>
      <c r="B184" s="65">
        <v>42327</v>
      </c>
      <c r="C184" s="13" t="s">
        <v>113</v>
      </c>
      <c r="D184" s="13" t="s">
        <v>143</v>
      </c>
      <c r="E184" s="13" t="s">
        <v>139</v>
      </c>
      <c r="F184" s="13" t="s">
        <v>146</v>
      </c>
      <c r="G184" s="13" t="s">
        <v>419</v>
      </c>
      <c r="H184" s="19" t="s">
        <v>72</v>
      </c>
      <c r="I184" s="19">
        <v>5947.8</v>
      </c>
    </row>
    <row r="185" spans="1:9" s="13" customFormat="1" ht="12.75">
      <c r="A185" s="64" t="s">
        <v>420</v>
      </c>
      <c r="B185" s="65">
        <v>42327</v>
      </c>
      <c r="C185" s="13" t="s">
        <v>288</v>
      </c>
      <c r="D185" s="13" t="s">
        <v>143</v>
      </c>
      <c r="E185" s="13" t="s">
        <v>139</v>
      </c>
      <c r="F185" s="13" t="s">
        <v>145</v>
      </c>
      <c r="G185" s="13" t="s">
        <v>421</v>
      </c>
      <c r="H185" s="19" t="s">
        <v>119</v>
      </c>
      <c r="I185" s="19">
        <v>15271.16</v>
      </c>
    </row>
    <row r="186" spans="1:9" s="13" customFormat="1" ht="25.5">
      <c r="A186" s="64" t="s">
        <v>422</v>
      </c>
      <c r="B186" s="65">
        <v>42327</v>
      </c>
      <c r="C186" s="13" t="s">
        <v>288</v>
      </c>
      <c r="D186" s="13" t="s">
        <v>143</v>
      </c>
      <c r="E186" s="13" t="s">
        <v>139</v>
      </c>
      <c r="F186" s="13" t="s">
        <v>145</v>
      </c>
      <c r="G186" s="13" t="s">
        <v>423</v>
      </c>
      <c r="H186" s="19" t="s">
        <v>109</v>
      </c>
      <c r="I186" s="19">
        <v>9672.3</v>
      </c>
    </row>
    <row r="187" spans="1:9" s="13" customFormat="1" ht="38.25">
      <c r="A187" s="64" t="s">
        <v>424</v>
      </c>
      <c r="B187" s="65">
        <v>42352</v>
      </c>
      <c r="C187" s="13" t="s">
        <v>99</v>
      </c>
      <c r="D187" s="13" t="s">
        <v>138</v>
      </c>
      <c r="E187" s="13" t="s">
        <v>139</v>
      </c>
      <c r="F187" s="13" t="s">
        <v>140</v>
      </c>
      <c r="G187" s="13" t="s">
        <v>425</v>
      </c>
      <c r="H187" s="19" t="s">
        <v>426</v>
      </c>
      <c r="I187" s="19">
        <v>8000</v>
      </c>
    </row>
    <row r="188" spans="1:9" s="13" customFormat="1" ht="25.5">
      <c r="A188" s="64" t="s">
        <v>427</v>
      </c>
      <c r="B188" s="65">
        <v>42333</v>
      </c>
      <c r="C188" s="13" t="s">
        <v>113</v>
      </c>
      <c r="D188" s="13" t="s">
        <v>143</v>
      </c>
      <c r="E188" s="13" t="s">
        <v>139</v>
      </c>
      <c r="F188" s="13" t="s">
        <v>146</v>
      </c>
      <c r="G188" s="13" t="s">
        <v>428</v>
      </c>
      <c r="H188" s="19" t="s">
        <v>81</v>
      </c>
      <c r="I188" s="19">
        <v>7656</v>
      </c>
    </row>
    <row r="189" spans="1:9" s="13" customFormat="1" ht="51">
      <c r="A189" s="64" t="s">
        <v>429</v>
      </c>
      <c r="B189" s="65">
        <v>42293</v>
      </c>
      <c r="C189" s="13" t="s">
        <v>111</v>
      </c>
      <c r="D189" s="13" t="s">
        <v>138</v>
      </c>
      <c r="E189" s="13" t="s">
        <v>139</v>
      </c>
      <c r="F189" s="13" t="s">
        <v>146</v>
      </c>
      <c r="G189" s="13" t="s">
        <v>430</v>
      </c>
      <c r="H189" s="19" t="s">
        <v>86</v>
      </c>
      <c r="I189" s="19">
        <v>37381.2</v>
      </c>
    </row>
    <row r="190" spans="1:9" s="13" customFormat="1" ht="12.75">
      <c r="A190" s="64" t="s">
        <v>431</v>
      </c>
      <c r="B190" s="65">
        <v>42334</v>
      </c>
      <c r="C190" s="13" t="s">
        <v>113</v>
      </c>
      <c r="D190" s="13" t="s">
        <v>143</v>
      </c>
      <c r="E190" s="13" t="s">
        <v>139</v>
      </c>
      <c r="F190" s="13" t="s">
        <v>140</v>
      </c>
      <c r="G190" s="13" t="s">
        <v>432</v>
      </c>
      <c r="H190" s="19" t="s">
        <v>433</v>
      </c>
      <c r="I190" s="19">
        <v>8245.32</v>
      </c>
    </row>
    <row r="191" spans="1:9" s="13" customFormat="1" ht="38.25">
      <c r="A191" s="64" t="s">
        <v>434</v>
      </c>
      <c r="B191" s="65">
        <v>42333</v>
      </c>
      <c r="C191" s="13" t="s">
        <v>99</v>
      </c>
      <c r="D191" s="13" t="s">
        <v>138</v>
      </c>
      <c r="E191" s="13" t="s">
        <v>139</v>
      </c>
      <c r="F191" s="13" t="s">
        <v>145</v>
      </c>
      <c r="G191" s="13" t="s">
        <v>435</v>
      </c>
      <c r="H191" s="19" t="s">
        <v>400</v>
      </c>
      <c r="I191" s="19">
        <v>5249.6</v>
      </c>
    </row>
    <row r="192" spans="1:9" s="13" customFormat="1" ht="25.5">
      <c r="A192" s="64" t="s">
        <v>436</v>
      </c>
      <c r="B192" s="65">
        <v>42335</v>
      </c>
      <c r="C192" s="13" t="s">
        <v>102</v>
      </c>
      <c r="D192" s="13" t="s">
        <v>143</v>
      </c>
      <c r="E192" s="13" t="s">
        <v>139</v>
      </c>
      <c r="F192" s="13" t="s">
        <v>147</v>
      </c>
      <c r="G192" s="13" t="s">
        <v>437</v>
      </c>
      <c r="H192" s="19" t="s">
        <v>141</v>
      </c>
      <c r="I192" s="19">
        <v>13102.75</v>
      </c>
    </row>
    <row r="193" spans="1:9" s="13" customFormat="1" ht="38.25">
      <c r="A193" s="64" t="s">
        <v>438</v>
      </c>
      <c r="B193" s="65">
        <v>42334</v>
      </c>
      <c r="C193" s="13" t="s">
        <v>113</v>
      </c>
      <c r="D193" s="13" t="s">
        <v>143</v>
      </c>
      <c r="E193" s="13" t="s">
        <v>139</v>
      </c>
      <c r="F193" s="13" t="s">
        <v>146</v>
      </c>
      <c r="G193" s="13" t="s">
        <v>439</v>
      </c>
      <c r="H193" s="19" t="s">
        <v>55</v>
      </c>
      <c r="I193" s="19">
        <v>14545.31</v>
      </c>
    </row>
    <row r="194" spans="1:9" s="13" customFormat="1" ht="38.25">
      <c r="A194" s="64" t="s">
        <v>440</v>
      </c>
      <c r="B194" s="65">
        <v>42339</v>
      </c>
      <c r="C194" s="13" t="s">
        <v>404</v>
      </c>
      <c r="D194" s="13" t="s">
        <v>143</v>
      </c>
      <c r="E194" s="13" t="s">
        <v>139</v>
      </c>
      <c r="F194" s="13" t="s">
        <v>146</v>
      </c>
      <c r="G194" s="13" t="s">
        <v>441</v>
      </c>
      <c r="H194" s="19" t="s">
        <v>151</v>
      </c>
      <c r="I194" s="19">
        <v>6114</v>
      </c>
    </row>
    <row r="195" spans="1:9" s="13" customFormat="1" ht="25.5">
      <c r="A195" s="64" t="s">
        <v>442</v>
      </c>
      <c r="B195" s="65">
        <v>42339</v>
      </c>
      <c r="C195" s="13" t="s">
        <v>113</v>
      </c>
      <c r="D195" s="13" t="s">
        <v>143</v>
      </c>
      <c r="E195" s="13" t="s">
        <v>139</v>
      </c>
      <c r="F195" s="13" t="s">
        <v>140</v>
      </c>
      <c r="G195" s="13" t="s">
        <v>443</v>
      </c>
      <c r="H195" s="19" t="s">
        <v>444</v>
      </c>
      <c r="I195" s="19">
        <v>6810.68</v>
      </c>
    </row>
    <row r="196" spans="1:9" s="13" customFormat="1" ht="25.5">
      <c r="A196" s="64" t="s">
        <v>445</v>
      </c>
      <c r="B196" s="65">
        <v>42339</v>
      </c>
      <c r="C196" s="13" t="s">
        <v>113</v>
      </c>
      <c r="D196" s="13" t="s">
        <v>143</v>
      </c>
      <c r="E196" s="13" t="s">
        <v>139</v>
      </c>
      <c r="F196" s="13" t="s">
        <v>140</v>
      </c>
      <c r="G196" s="13" t="s">
        <v>446</v>
      </c>
      <c r="H196" s="19" t="s">
        <v>144</v>
      </c>
      <c r="I196" s="19">
        <v>8263</v>
      </c>
    </row>
    <row r="197" spans="1:9" s="13" customFormat="1" ht="12.75">
      <c r="A197" s="64" t="s">
        <v>447</v>
      </c>
      <c r="B197" s="65">
        <v>42339</v>
      </c>
      <c r="C197" s="13" t="s">
        <v>113</v>
      </c>
      <c r="D197" s="13" t="s">
        <v>143</v>
      </c>
      <c r="E197" s="13" t="s">
        <v>139</v>
      </c>
      <c r="F197" s="13" t="s">
        <v>140</v>
      </c>
      <c r="G197" s="13" t="s">
        <v>448</v>
      </c>
      <c r="H197" s="19" t="s">
        <v>72</v>
      </c>
      <c r="I197" s="19">
        <v>6612.5</v>
      </c>
    </row>
    <row r="198" spans="1:9" s="13" customFormat="1" ht="25.5">
      <c r="A198" s="64" t="s">
        <v>449</v>
      </c>
      <c r="B198" s="65">
        <v>42339</v>
      </c>
      <c r="C198" s="13" t="s">
        <v>113</v>
      </c>
      <c r="D198" s="13" t="s">
        <v>143</v>
      </c>
      <c r="E198" s="13" t="s">
        <v>139</v>
      </c>
      <c r="F198" s="13" t="s">
        <v>140</v>
      </c>
      <c r="G198" s="13" t="s">
        <v>450</v>
      </c>
      <c r="H198" s="19" t="s">
        <v>90</v>
      </c>
      <c r="I198" s="19">
        <v>8242.7</v>
      </c>
    </row>
    <row r="199" spans="1:9" s="13" customFormat="1" ht="25.5">
      <c r="A199" s="64" t="s">
        <v>451</v>
      </c>
      <c r="B199" s="65">
        <v>42339</v>
      </c>
      <c r="C199" s="13" t="s">
        <v>288</v>
      </c>
      <c r="D199" s="13" t="s">
        <v>143</v>
      </c>
      <c r="E199" s="13" t="s">
        <v>139</v>
      </c>
      <c r="F199" s="13" t="s">
        <v>145</v>
      </c>
      <c r="G199" s="13" t="s">
        <v>452</v>
      </c>
      <c r="H199" s="19" t="s">
        <v>109</v>
      </c>
      <c r="I199" s="19">
        <v>11841.6</v>
      </c>
    </row>
    <row r="200" spans="1:9" s="13" customFormat="1" ht="25.5">
      <c r="A200" s="64" t="s">
        <v>453</v>
      </c>
      <c r="B200" s="65">
        <v>42339</v>
      </c>
      <c r="C200" s="13" t="s">
        <v>288</v>
      </c>
      <c r="D200" s="13" t="s">
        <v>143</v>
      </c>
      <c r="E200" s="13" t="s">
        <v>139</v>
      </c>
      <c r="F200" s="13" t="s">
        <v>145</v>
      </c>
      <c r="G200" s="13" t="s">
        <v>454</v>
      </c>
      <c r="H200" s="19" t="s">
        <v>98</v>
      </c>
      <c r="I200" s="19">
        <v>11262.29</v>
      </c>
    </row>
    <row r="201" spans="1:9" s="13" customFormat="1" ht="38.25">
      <c r="A201" s="64" t="s">
        <v>455</v>
      </c>
      <c r="B201" s="65">
        <v>42342</v>
      </c>
      <c r="C201" s="13" t="s">
        <v>404</v>
      </c>
      <c r="D201" s="13" t="s">
        <v>143</v>
      </c>
      <c r="E201" s="13" t="s">
        <v>139</v>
      </c>
      <c r="F201" s="13" t="s">
        <v>146</v>
      </c>
      <c r="G201" s="13" t="s">
        <v>456</v>
      </c>
      <c r="H201" s="19" t="s">
        <v>406</v>
      </c>
      <c r="I201" s="19">
        <v>5985</v>
      </c>
    </row>
    <row r="202" spans="1:9" s="13" customFormat="1" ht="38.25">
      <c r="A202" s="64" t="s">
        <v>457</v>
      </c>
      <c r="B202" s="65">
        <v>42342</v>
      </c>
      <c r="C202" s="13" t="s">
        <v>404</v>
      </c>
      <c r="D202" s="13" t="s">
        <v>143</v>
      </c>
      <c r="E202" s="13" t="s">
        <v>139</v>
      </c>
      <c r="F202" s="13" t="s">
        <v>146</v>
      </c>
      <c r="G202" s="13" t="s">
        <v>458</v>
      </c>
      <c r="H202" s="19" t="s">
        <v>592</v>
      </c>
      <c r="I202" s="19">
        <v>8685.75</v>
      </c>
    </row>
    <row r="203" spans="1:9" s="13" customFormat="1" ht="25.5">
      <c r="A203" s="64" t="s">
        <v>459</v>
      </c>
      <c r="B203" s="65">
        <v>42348</v>
      </c>
      <c r="C203" s="13" t="s">
        <v>118</v>
      </c>
      <c r="D203" s="13" t="s">
        <v>143</v>
      </c>
      <c r="E203" s="13" t="s">
        <v>139</v>
      </c>
      <c r="F203" s="13" t="s">
        <v>145</v>
      </c>
      <c r="G203" s="13" t="s">
        <v>460</v>
      </c>
      <c r="H203" s="19" t="s">
        <v>461</v>
      </c>
      <c r="I203" s="19">
        <v>5700</v>
      </c>
    </row>
    <row r="204" spans="1:9" s="13" customFormat="1" ht="25.5">
      <c r="A204" s="64" t="s">
        <v>462</v>
      </c>
      <c r="B204" s="65">
        <v>42348</v>
      </c>
      <c r="C204" s="13" t="s">
        <v>611</v>
      </c>
      <c r="D204" s="13" t="s">
        <v>143</v>
      </c>
      <c r="E204" s="13" t="s">
        <v>139</v>
      </c>
      <c r="F204" s="13" t="s">
        <v>146</v>
      </c>
      <c r="G204" s="13" t="s">
        <v>463</v>
      </c>
      <c r="H204" s="19" t="s">
        <v>464</v>
      </c>
      <c r="I204" s="19">
        <v>4998</v>
      </c>
    </row>
    <row r="205" spans="1:9" s="13" customFormat="1" ht="38.25">
      <c r="A205" s="64" t="s">
        <v>465</v>
      </c>
      <c r="B205" s="65">
        <v>42367</v>
      </c>
      <c r="C205" s="13" t="s">
        <v>408</v>
      </c>
      <c r="D205" s="13" t="s">
        <v>143</v>
      </c>
      <c r="E205" s="13" t="s">
        <v>139</v>
      </c>
      <c r="F205" s="13" t="s">
        <v>140</v>
      </c>
      <c r="G205" s="13" t="s">
        <v>87</v>
      </c>
      <c r="H205" s="19" t="s">
        <v>466</v>
      </c>
      <c r="I205" s="19">
        <v>7280</v>
      </c>
    </row>
    <row r="206" spans="1:9" s="13" customFormat="1" ht="25.5">
      <c r="A206" s="64" t="s">
        <v>467</v>
      </c>
      <c r="B206" s="65">
        <v>42349</v>
      </c>
      <c r="C206" s="13" t="s">
        <v>113</v>
      </c>
      <c r="D206" s="13" t="s">
        <v>143</v>
      </c>
      <c r="E206" s="13" t="s">
        <v>139</v>
      </c>
      <c r="F206" s="13" t="s">
        <v>140</v>
      </c>
      <c r="G206" s="13" t="s">
        <v>468</v>
      </c>
      <c r="H206" s="19" t="s">
        <v>72</v>
      </c>
      <c r="I206" s="19">
        <v>7976.4</v>
      </c>
    </row>
    <row r="207" spans="1:9" s="13" customFormat="1" ht="25.5">
      <c r="A207" s="64" t="s">
        <v>469</v>
      </c>
      <c r="B207" s="65">
        <v>42352</v>
      </c>
      <c r="C207" s="13" t="s">
        <v>113</v>
      </c>
      <c r="D207" s="13" t="s">
        <v>143</v>
      </c>
      <c r="E207" s="13" t="s">
        <v>139</v>
      </c>
      <c r="F207" s="13" t="s">
        <v>146</v>
      </c>
      <c r="G207" s="13" t="s">
        <v>470</v>
      </c>
      <c r="H207" s="19" t="s">
        <v>150</v>
      </c>
      <c r="I207" s="19">
        <v>8261.18</v>
      </c>
    </row>
    <row r="208" spans="1:9" s="13" customFormat="1" ht="38.25">
      <c r="A208" s="64" t="s">
        <v>471</v>
      </c>
      <c r="B208" s="65">
        <v>42348</v>
      </c>
      <c r="C208" s="13" t="s">
        <v>99</v>
      </c>
      <c r="D208" s="13" t="s">
        <v>138</v>
      </c>
      <c r="E208" s="13" t="s">
        <v>139</v>
      </c>
      <c r="F208" s="13" t="s">
        <v>146</v>
      </c>
      <c r="G208" s="13" t="s">
        <v>472</v>
      </c>
      <c r="H208" s="19" t="s">
        <v>153</v>
      </c>
      <c r="I208" s="19">
        <v>7925.62</v>
      </c>
    </row>
    <row r="209" spans="1:9" s="13" customFormat="1" ht="38.25">
      <c r="A209" s="64" t="s">
        <v>473</v>
      </c>
      <c r="B209" s="65">
        <v>42354</v>
      </c>
      <c r="C209" s="13" t="s">
        <v>99</v>
      </c>
      <c r="D209" s="13" t="s">
        <v>138</v>
      </c>
      <c r="E209" s="13" t="s">
        <v>139</v>
      </c>
      <c r="F209" s="13" t="s">
        <v>145</v>
      </c>
      <c r="G209" s="13" t="s">
        <v>474</v>
      </c>
      <c r="H209" s="19" t="s">
        <v>562</v>
      </c>
      <c r="I209" s="19">
        <v>5216.3</v>
      </c>
    </row>
    <row r="210" spans="1:9" s="13" customFormat="1" ht="25.5">
      <c r="A210" s="64" t="s">
        <v>475</v>
      </c>
      <c r="B210" s="65">
        <v>42339</v>
      </c>
      <c r="C210" s="13" t="s">
        <v>113</v>
      </c>
      <c r="D210" s="13" t="s">
        <v>143</v>
      </c>
      <c r="E210" s="13" t="s">
        <v>139</v>
      </c>
      <c r="F210" s="13" t="s">
        <v>140</v>
      </c>
      <c r="G210" s="13" t="s">
        <v>476</v>
      </c>
      <c r="H210" s="19" t="s">
        <v>151</v>
      </c>
      <c r="I210" s="19">
        <v>6427.92</v>
      </c>
    </row>
    <row r="211" spans="1:9" s="13" customFormat="1" ht="25.5">
      <c r="A211" s="64" t="s">
        <v>477</v>
      </c>
      <c r="B211" s="65">
        <v>42354</v>
      </c>
      <c r="C211" s="13" t="s">
        <v>113</v>
      </c>
      <c r="D211" s="13" t="s">
        <v>143</v>
      </c>
      <c r="E211" s="13" t="s">
        <v>139</v>
      </c>
      <c r="F211" s="13" t="s">
        <v>146</v>
      </c>
      <c r="G211" s="13" t="s">
        <v>478</v>
      </c>
      <c r="H211" s="19" t="s">
        <v>479</v>
      </c>
      <c r="I211" s="19">
        <v>8212.36</v>
      </c>
    </row>
    <row r="212" spans="1:9" s="13" customFormat="1" ht="25.5">
      <c r="A212" s="64" t="s">
        <v>480</v>
      </c>
      <c r="B212" s="65">
        <v>42355</v>
      </c>
      <c r="C212" s="13" t="s">
        <v>292</v>
      </c>
      <c r="D212" s="13" t="s">
        <v>143</v>
      </c>
      <c r="E212" s="13" t="s">
        <v>139</v>
      </c>
      <c r="F212" s="13" t="s">
        <v>140</v>
      </c>
      <c r="G212" s="13" t="s">
        <v>481</v>
      </c>
      <c r="H212" s="19" t="s">
        <v>482</v>
      </c>
      <c r="I212" s="19">
        <v>5841</v>
      </c>
    </row>
    <row r="213" spans="1:9" s="13" customFormat="1" ht="25.5">
      <c r="A213" s="64" t="s">
        <v>483</v>
      </c>
      <c r="B213" s="65">
        <v>42333</v>
      </c>
      <c r="C213" s="13" t="s">
        <v>113</v>
      </c>
      <c r="D213" s="13" t="s">
        <v>143</v>
      </c>
      <c r="E213" s="13" t="s">
        <v>139</v>
      </c>
      <c r="F213" s="13" t="s">
        <v>140</v>
      </c>
      <c r="G213" s="13" t="s">
        <v>617</v>
      </c>
      <c r="H213" s="19" t="s">
        <v>151</v>
      </c>
      <c r="I213" s="19">
        <v>5978.71</v>
      </c>
    </row>
    <row r="214" spans="1:9" s="13" customFormat="1" ht="38.25">
      <c r="A214" s="64" t="s">
        <v>618</v>
      </c>
      <c r="B214" s="65">
        <v>42359</v>
      </c>
      <c r="C214" s="13" t="s">
        <v>328</v>
      </c>
      <c r="D214" s="13" t="s">
        <v>76</v>
      </c>
      <c r="E214" s="13" t="s">
        <v>139</v>
      </c>
      <c r="F214" s="13" t="s">
        <v>140</v>
      </c>
      <c r="G214" s="13" t="s">
        <v>619</v>
      </c>
      <c r="H214" s="19" t="s">
        <v>620</v>
      </c>
      <c r="I214" s="19">
        <v>8000</v>
      </c>
    </row>
    <row r="215" spans="1:9" s="13" customFormat="1" ht="25.5">
      <c r="A215" s="64" t="s">
        <v>621</v>
      </c>
      <c r="B215" s="65">
        <v>42359</v>
      </c>
      <c r="C215" s="13" t="s">
        <v>288</v>
      </c>
      <c r="D215" s="13" t="s">
        <v>143</v>
      </c>
      <c r="E215" s="13" t="s">
        <v>139</v>
      </c>
      <c r="F215" s="13" t="s">
        <v>140</v>
      </c>
      <c r="G215" s="13" t="s">
        <v>622</v>
      </c>
      <c r="H215" s="19" t="s">
        <v>290</v>
      </c>
      <c r="I215" s="19">
        <v>11859.76</v>
      </c>
    </row>
    <row r="216" spans="1:9" s="13" customFormat="1" ht="25.5">
      <c r="A216" s="64" t="s">
        <v>623</v>
      </c>
      <c r="B216" s="65">
        <v>42359</v>
      </c>
      <c r="C216" s="13" t="s">
        <v>288</v>
      </c>
      <c r="D216" s="13" t="s">
        <v>143</v>
      </c>
      <c r="E216" s="13" t="s">
        <v>139</v>
      </c>
      <c r="F216" s="13" t="s">
        <v>140</v>
      </c>
      <c r="G216" s="13" t="s">
        <v>85</v>
      </c>
      <c r="H216" s="19" t="s">
        <v>105</v>
      </c>
      <c r="I216" s="19">
        <v>6125</v>
      </c>
    </row>
    <row r="217" spans="1:9" s="13" customFormat="1" ht="25.5">
      <c r="A217" s="64" t="s">
        <v>624</v>
      </c>
      <c r="B217" s="65">
        <v>42359</v>
      </c>
      <c r="C217" s="13" t="s">
        <v>288</v>
      </c>
      <c r="D217" s="13" t="s">
        <v>143</v>
      </c>
      <c r="E217" s="13" t="s">
        <v>139</v>
      </c>
      <c r="F217" s="13" t="s">
        <v>140</v>
      </c>
      <c r="G217" s="13" t="s">
        <v>625</v>
      </c>
      <c r="H217" s="19" t="s">
        <v>104</v>
      </c>
      <c r="I217" s="19">
        <v>12755.7</v>
      </c>
    </row>
    <row r="218" spans="1:9" s="13" customFormat="1" ht="25.5">
      <c r="A218" s="64" t="s">
        <v>626</v>
      </c>
      <c r="B218" s="65">
        <v>42359</v>
      </c>
      <c r="C218" s="13" t="s">
        <v>288</v>
      </c>
      <c r="D218" s="13" t="s">
        <v>143</v>
      </c>
      <c r="E218" s="13" t="s">
        <v>139</v>
      </c>
      <c r="F218" s="13" t="s">
        <v>140</v>
      </c>
      <c r="G218" s="13" t="s">
        <v>83</v>
      </c>
      <c r="H218" s="19" t="s">
        <v>627</v>
      </c>
      <c r="I218" s="19">
        <v>6468</v>
      </c>
    </row>
    <row r="219" spans="1:9" s="13" customFormat="1" ht="25.5">
      <c r="A219" s="64" t="s">
        <v>628</v>
      </c>
      <c r="B219" s="65">
        <v>42359</v>
      </c>
      <c r="C219" s="13" t="s">
        <v>288</v>
      </c>
      <c r="D219" s="13" t="s">
        <v>143</v>
      </c>
      <c r="E219" s="13" t="s">
        <v>139</v>
      </c>
      <c r="F219" s="13" t="s">
        <v>140</v>
      </c>
      <c r="G219" s="13" t="s">
        <v>629</v>
      </c>
      <c r="H219" s="19" t="s">
        <v>109</v>
      </c>
      <c r="I219" s="19">
        <v>8700</v>
      </c>
    </row>
    <row r="220" spans="1:9" s="13" customFormat="1" ht="38.25">
      <c r="A220" s="64" t="s">
        <v>630</v>
      </c>
      <c r="B220" s="65">
        <v>42360</v>
      </c>
      <c r="C220" s="13" t="s">
        <v>328</v>
      </c>
      <c r="D220" s="13" t="s">
        <v>76</v>
      </c>
      <c r="E220" s="13" t="s">
        <v>139</v>
      </c>
      <c r="F220" s="13" t="s">
        <v>140</v>
      </c>
      <c r="G220" s="13" t="s">
        <v>631</v>
      </c>
      <c r="H220" s="19" t="s">
        <v>632</v>
      </c>
      <c r="I220" s="19">
        <v>10000</v>
      </c>
    </row>
    <row r="221" spans="1:9" s="13" customFormat="1" ht="25.5">
      <c r="A221" s="64" t="s">
        <v>633</v>
      </c>
      <c r="B221" s="65">
        <v>42360</v>
      </c>
      <c r="C221" s="13" t="s">
        <v>288</v>
      </c>
      <c r="D221" s="13" t="s">
        <v>143</v>
      </c>
      <c r="E221" s="13" t="s">
        <v>139</v>
      </c>
      <c r="F221" s="13" t="s">
        <v>140</v>
      </c>
      <c r="G221" s="13" t="s">
        <v>634</v>
      </c>
      <c r="H221" s="19" t="s">
        <v>119</v>
      </c>
      <c r="I221" s="19">
        <v>5113.5</v>
      </c>
    </row>
    <row r="222" spans="1:9" s="13" customFormat="1" ht="25.5">
      <c r="A222" s="64" t="s">
        <v>635</v>
      </c>
      <c r="B222" s="65">
        <v>42361</v>
      </c>
      <c r="C222" s="13" t="s">
        <v>288</v>
      </c>
      <c r="D222" s="13" t="s">
        <v>143</v>
      </c>
      <c r="E222" s="13" t="s">
        <v>139</v>
      </c>
      <c r="F222" s="13" t="s">
        <v>140</v>
      </c>
      <c r="G222" s="13" t="s">
        <v>636</v>
      </c>
      <c r="H222" s="19" t="s">
        <v>82</v>
      </c>
      <c r="I222" s="19">
        <v>10000</v>
      </c>
    </row>
    <row r="223" spans="1:9" s="13" customFormat="1" ht="12.75">
      <c r="A223" s="64" t="s">
        <v>637</v>
      </c>
      <c r="B223" s="65">
        <v>42361</v>
      </c>
      <c r="C223" s="13" t="s">
        <v>288</v>
      </c>
      <c r="D223" s="13" t="s">
        <v>143</v>
      </c>
      <c r="E223" s="13" t="s">
        <v>139</v>
      </c>
      <c r="F223" s="13" t="s">
        <v>145</v>
      </c>
      <c r="G223" s="13" t="s">
        <v>638</v>
      </c>
      <c r="H223" s="19" t="s">
        <v>229</v>
      </c>
      <c r="I223" s="19">
        <v>5049.8</v>
      </c>
    </row>
    <row r="224" spans="1:9" s="13" customFormat="1" ht="25.5">
      <c r="A224" s="64" t="s">
        <v>639</v>
      </c>
      <c r="B224" s="65">
        <v>42361</v>
      </c>
      <c r="C224" s="13" t="s">
        <v>102</v>
      </c>
      <c r="D224" s="13" t="s">
        <v>143</v>
      </c>
      <c r="E224" s="13" t="s">
        <v>139</v>
      </c>
      <c r="F224" s="13" t="s">
        <v>147</v>
      </c>
      <c r="G224" s="13" t="s">
        <v>640</v>
      </c>
      <c r="H224" s="19" t="s">
        <v>540</v>
      </c>
      <c r="I224" s="19">
        <v>16750</v>
      </c>
    </row>
    <row r="225" spans="1:9" s="13" customFormat="1" ht="38.25">
      <c r="A225" s="64" t="s">
        <v>641</v>
      </c>
      <c r="B225" s="65">
        <v>42361</v>
      </c>
      <c r="C225" s="13" t="s">
        <v>110</v>
      </c>
      <c r="D225" s="13" t="s">
        <v>138</v>
      </c>
      <c r="E225" s="13" t="s">
        <v>139</v>
      </c>
      <c r="F225" s="13" t="s">
        <v>140</v>
      </c>
      <c r="G225" s="13" t="s">
        <v>642</v>
      </c>
      <c r="H225" s="19" t="s">
        <v>643</v>
      </c>
      <c r="I225" s="19">
        <v>5040.6</v>
      </c>
    </row>
    <row r="226" spans="1:9" s="13" customFormat="1" ht="38.25">
      <c r="A226" s="64" t="s">
        <v>644</v>
      </c>
      <c r="B226" s="65">
        <v>42361</v>
      </c>
      <c r="C226" s="13" t="s">
        <v>99</v>
      </c>
      <c r="D226" s="13" t="s">
        <v>138</v>
      </c>
      <c r="E226" s="13" t="s">
        <v>139</v>
      </c>
      <c r="F226" s="13" t="s">
        <v>145</v>
      </c>
      <c r="G226" s="13" t="s">
        <v>645</v>
      </c>
      <c r="H226" s="19" t="s">
        <v>96</v>
      </c>
      <c r="I226" s="19">
        <v>17958.87</v>
      </c>
    </row>
    <row r="227" spans="1:9" s="13" customFormat="1" ht="12.75">
      <c r="A227" s="64" t="s">
        <v>646</v>
      </c>
      <c r="B227" s="65">
        <v>42362</v>
      </c>
      <c r="C227" s="13" t="s">
        <v>288</v>
      </c>
      <c r="D227" s="13" t="s">
        <v>143</v>
      </c>
      <c r="E227" s="13" t="s">
        <v>139</v>
      </c>
      <c r="F227" s="13" t="s">
        <v>140</v>
      </c>
      <c r="G227" s="13" t="s">
        <v>647</v>
      </c>
      <c r="H227" s="19" t="s">
        <v>290</v>
      </c>
      <c r="I227" s="19">
        <v>9874.86</v>
      </c>
    </row>
    <row r="228" spans="1:9" s="13" customFormat="1" ht="25.5">
      <c r="A228" s="64" t="s">
        <v>648</v>
      </c>
      <c r="B228" s="65">
        <v>42362</v>
      </c>
      <c r="C228" s="13" t="s">
        <v>288</v>
      </c>
      <c r="D228" s="13" t="s">
        <v>143</v>
      </c>
      <c r="E228" s="13" t="s">
        <v>139</v>
      </c>
      <c r="F228" s="13" t="s">
        <v>145</v>
      </c>
      <c r="G228" s="13" t="s">
        <v>649</v>
      </c>
      <c r="H228" s="19" t="s">
        <v>650</v>
      </c>
      <c r="I228" s="19">
        <v>17975</v>
      </c>
    </row>
    <row r="229" spans="1:9" s="13" customFormat="1" ht="25.5">
      <c r="A229" s="64" t="s">
        <v>651</v>
      </c>
      <c r="B229" s="65">
        <v>42362</v>
      </c>
      <c r="C229" s="13" t="s">
        <v>288</v>
      </c>
      <c r="D229" s="13" t="s">
        <v>143</v>
      </c>
      <c r="E229" s="13" t="s">
        <v>139</v>
      </c>
      <c r="F229" s="13" t="s">
        <v>140</v>
      </c>
      <c r="G229" s="13" t="s">
        <v>652</v>
      </c>
      <c r="H229" s="19" t="s">
        <v>84</v>
      </c>
      <c r="I229" s="19">
        <v>6762.36</v>
      </c>
    </row>
    <row r="230" spans="1:9" s="13" customFormat="1" ht="25.5">
      <c r="A230" s="64" t="s">
        <v>653</v>
      </c>
      <c r="B230" s="65">
        <v>42367</v>
      </c>
      <c r="C230" s="13" t="s">
        <v>288</v>
      </c>
      <c r="D230" s="13" t="s">
        <v>143</v>
      </c>
      <c r="E230" s="13" t="s">
        <v>139</v>
      </c>
      <c r="F230" s="13" t="s">
        <v>140</v>
      </c>
      <c r="G230" s="13" t="s">
        <v>654</v>
      </c>
      <c r="H230" s="19" t="s">
        <v>82</v>
      </c>
      <c r="I230" s="19">
        <v>9754.15</v>
      </c>
    </row>
    <row r="231" spans="1:9" s="13" customFormat="1" ht="25.5">
      <c r="A231" s="64" t="s">
        <v>655</v>
      </c>
      <c r="B231" s="65">
        <v>42367</v>
      </c>
      <c r="C231" s="13" t="s">
        <v>288</v>
      </c>
      <c r="D231" s="13" t="s">
        <v>143</v>
      </c>
      <c r="E231" s="13" t="s">
        <v>139</v>
      </c>
      <c r="F231" s="13" t="s">
        <v>140</v>
      </c>
      <c r="G231" s="13" t="s">
        <v>656</v>
      </c>
      <c r="H231" s="19" t="s">
        <v>82</v>
      </c>
      <c r="I231" s="19">
        <v>12178.62</v>
      </c>
    </row>
    <row r="232" spans="1:9" s="13" customFormat="1" ht="25.5">
      <c r="A232" s="64" t="s">
        <v>657</v>
      </c>
      <c r="B232" s="65">
        <v>42362</v>
      </c>
      <c r="C232" s="13" t="s">
        <v>103</v>
      </c>
      <c r="D232" s="13" t="s">
        <v>138</v>
      </c>
      <c r="E232" s="13" t="s">
        <v>139</v>
      </c>
      <c r="F232" s="13" t="s">
        <v>146</v>
      </c>
      <c r="G232" s="13" t="s">
        <v>658</v>
      </c>
      <c r="H232" s="19" t="s">
        <v>592</v>
      </c>
      <c r="I232" s="19">
        <v>6953.36</v>
      </c>
    </row>
    <row r="233" spans="1:9" s="13" customFormat="1" ht="25.5">
      <c r="A233" s="64" t="s">
        <v>659</v>
      </c>
      <c r="B233" s="65">
        <v>42366</v>
      </c>
      <c r="C233" s="13" t="s">
        <v>102</v>
      </c>
      <c r="D233" s="13" t="s">
        <v>143</v>
      </c>
      <c r="E233" s="13" t="s">
        <v>139</v>
      </c>
      <c r="F233" s="13" t="s">
        <v>145</v>
      </c>
      <c r="G233" s="13" t="s">
        <v>660</v>
      </c>
      <c r="H233" s="19" t="s">
        <v>79</v>
      </c>
      <c r="I233" s="19">
        <v>16528.93</v>
      </c>
    </row>
    <row r="234" spans="1:9" s="13" customFormat="1" ht="38.25">
      <c r="A234" s="64" t="s">
        <v>661</v>
      </c>
      <c r="B234" s="65">
        <v>42361</v>
      </c>
      <c r="C234" s="13" t="s">
        <v>408</v>
      </c>
      <c r="D234" s="13" t="s">
        <v>143</v>
      </c>
      <c r="E234" s="13" t="s">
        <v>139</v>
      </c>
      <c r="F234" s="13" t="s">
        <v>145</v>
      </c>
      <c r="G234" s="13" t="s">
        <v>662</v>
      </c>
      <c r="H234" s="19" t="s">
        <v>94</v>
      </c>
      <c r="I234" s="19">
        <v>10440</v>
      </c>
    </row>
    <row r="235" spans="1:9" s="13" customFormat="1" ht="38.25">
      <c r="A235" s="64" t="s">
        <v>663</v>
      </c>
      <c r="B235" s="65">
        <v>42366</v>
      </c>
      <c r="C235" s="13" t="s">
        <v>99</v>
      </c>
      <c r="D235" s="13" t="s">
        <v>138</v>
      </c>
      <c r="E235" s="13" t="s">
        <v>139</v>
      </c>
      <c r="F235" s="13" t="s">
        <v>146</v>
      </c>
      <c r="G235" s="13" t="s">
        <v>664</v>
      </c>
      <c r="H235" s="19" t="s">
        <v>95</v>
      </c>
      <c r="I235" s="19">
        <v>12465.71</v>
      </c>
    </row>
    <row r="236" spans="1:9" s="13" customFormat="1" ht="38.25">
      <c r="A236" s="64" t="s">
        <v>665</v>
      </c>
      <c r="B236" s="65">
        <v>42366</v>
      </c>
      <c r="C236" s="13" t="s">
        <v>99</v>
      </c>
      <c r="D236" s="13" t="s">
        <v>138</v>
      </c>
      <c r="E236" s="13" t="s">
        <v>139</v>
      </c>
      <c r="F236" s="13" t="s">
        <v>145</v>
      </c>
      <c r="G236" s="13" t="s">
        <v>666</v>
      </c>
      <c r="H236" s="19" t="s">
        <v>88</v>
      </c>
      <c r="I236" s="19">
        <v>10575.49</v>
      </c>
    </row>
    <row r="237" spans="1:9" s="13" customFormat="1" ht="38.25">
      <c r="A237" s="64" t="s">
        <v>667</v>
      </c>
      <c r="B237" s="65">
        <v>42366</v>
      </c>
      <c r="C237" s="13" t="s">
        <v>99</v>
      </c>
      <c r="D237" s="13" t="s">
        <v>138</v>
      </c>
      <c r="E237" s="13" t="s">
        <v>139</v>
      </c>
      <c r="F237" s="13" t="s">
        <v>145</v>
      </c>
      <c r="G237" s="13" t="s">
        <v>668</v>
      </c>
      <c r="H237" s="19" t="s">
        <v>669</v>
      </c>
      <c r="I237" s="19">
        <v>5534.12</v>
      </c>
    </row>
    <row r="238" spans="1:9" s="13" customFormat="1" ht="38.25">
      <c r="A238" s="64" t="s">
        <v>670</v>
      </c>
      <c r="B238" s="65">
        <v>42366</v>
      </c>
      <c r="C238" s="13" t="s">
        <v>99</v>
      </c>
      <c r="D238" s="13" t="s">
        <v>138</v>
      </c>
      <c r="E238" s="13" t="s">
        <v>139</v>
      </c>
      <c r="F238" s="13" t="s">
        <v>146</v>
      </c>
      <c r="G238" s="13" t="s">
        <v>671</v>
      </c>
      <c r="H238" s="19" t="s">
        <v>88</v>
      </c>
      <c r="I238" s="19">
        <v>5879.78</v>
      </c>
    </row>
    <row r="239" spans="1:9" s="13" customFormat="1" ht="38.25">
      <c r="A239" s="64" t="s">
        <v>672</v>
      </c>
      <c r="B239" s="65">
        <v>42366</v>
      </c>
      <c r="C239" s="13" t="s">
        <v>99</v>
      </c>
      <c r="D239" s="13" t="s">
        <v>138</v>
      </c>
      <c r="E239" s="13" t="s">
        <v>139</v>
      </c>
      <c r="F239" s="13" t="s">
        <v>146</v>
      </c>
      <c r="G239" s="13" t="s">
        <v>673</v>
      </c>
      <c r="H239" s="19" t="s">
        <v>674</v>
      </c>
      <c r="I239" s="19">
        <v>12148.81</v>
      </c>
    </row>
    <row r="240" spans="1:9" s="13" customFormat="1" ht="38.25">
      <c r="A240" s="64" t="s">
        <v>675</v>
      </c>
      <c r="B240" s="65">
        <v>42366</v>
      </c>
      <c r="C240" s="13" t="s">
        <v>99</v>
      </c>
      <c r="D240" s="13" t="s">
        <v>138</v>
      </c>
      <c r="E240" s="13" t="s">
        <v>139</v>
      </c>
      <c r="F240" s="13" t="s">
        <v>146</v>
      </c>
      <c r="G240" s="13" t="s">
        <v>676</v>
      </c>
      <c r="H240" s="19" t="s">
        <v>677</v>
      </c>
      <c r="I240" s="19">
        <v>10400</v>
      </c>
    </row>
    <row r="241" spans="1:9" s="13" customFormat="1" ht="25.5">
      <c r="A241" s="64" t="s">
        <v>678</v>
      </c>
      <c r="B241" s="65">
        <v>42367</v>
      </c>
      <c r="C241" s="13" t="s">
        <v>113</v>
      </c>
      <c r="D241" s="13" t="s">
        <v>138</v>
      </c>
      <c r="E241" s="13" t="s">
        <v>139</v>
      </c>
      <c r="F241" s="13" t="s">
        <v>146</v>
      </c>
      <c r="G241" s="13" t="s">
        <v>679</v>
      </c>
      <c r="H241" s="19" t="s">
        <v>680</v>
      </c>
      <c r="I241" s="19">
        <v>24793.39</v>
      </c>
    </row>
    <row r="242" spans="1:9" s="13" customFormat="1" ht="38.25">
      <c r="A242" s="64" t="s">
        <v>681</v>
      </c>
      <c r="B242" s="65">
        <v>42367</v>
      </c>
      <c r="C242" s="13" t="s">
        <v>99</v>
      </c>
      <c r="D242" s="13" t="s">
        <v>138</v>
      </c>
      <c r="E242" s="13" t="s">
        <v>139</v>
      </c>
      <c r="F242" s="13" t="s">
        <v>146</v>
      </c>
      <c r="G242" s="13" t="s">
        <v>682</v>
      </c>
      <c r="H242" s="19" t="s">
        <v>95</v>
      </c>
      <c r="I242" s="19">
        <v>6775.42</v>
      </c>
    </row>
    <row r="243" spans="1:9" s="13" customFormat="1" ht="38.25">
      <c r="A243" s="64" t="s">
        <v>683</v>
      </c>
      <c r="B243" s="65">
        <v>42367</v>
      </c>
      <c r="C243" s="13" t="s">
        <v>99</v>
      </c>
      <c r="D243" s="13" t="s">
        <v>138</v>
      </c>
      <c r="E243" s="13" t="s">
        <v>139</v>
      </c>
      <c r="F243" s="13" t="s">
        <v>146</v>
      </c>
      <c r="G243" s="13" t="s">
        <v>684</v>
      </c>
      <c r="H243" s="19" t="s">
        <v>88</v>
      </c>
      <c r="I243" s="19">
        <v>7437.17</v>
      </c>
    </row>
    <row r="244" spans="1:9" s="13" customFormat="1" ht="38.25">
      <c r="A244" s="64" t="s">
        <v>685</v>
      </c>
      <c r="B244" s="65">
        <v>42367</v>
      </c>
      <c r="C244" s="13" t="s">
        <v>99</v>
      </c>
      <c r="D244" s="13" t="s">
        <v>138</v>
      </c>
      <c r="E244" s="13" t="s">
        <v>139</v>
      </c>
      <c r="F244" s="13" t="s">
        <v>146</v>
      </c>
      <c r="G244" s="13" t="s">
        <v>686</v>
      </c>
      <c r="H244" s="19" t="s">
        <v>95</v>
      </c>
      <c r="I244" s="19">
        <v>16967.28</v>
      </c>
    </row>
    <row r="245" spans="1:9" s="13" customFormat="1" ht="38.25">
      <c r="A245" s="64" t="s">
        <v>687</v>
      </c>
      <c r="B245" s="65">
        <v>42367</v>
      </c>
      <c r="C245" s="13" t="s">
        <v>99</v>
      </c>
      <c r="D245" s="13" t="s">
        <v>138</v>
      </c>
      <c r="E245" s="13" t="s">
        <v>139</v>
      </c>
      <c r="F245" s="13" t="s">
        <v>145</v>
      </c>
      <c r="G245" s="13" t="s">
        <v>688</v>
      </c>
      <c r="H245" s="19" t="s">
        <v>89</v>
      </c>
      <c r="I245" s="19">
        <v>5108.38</v>
      </c>
    </row>
    <row r="246" spans="1:9" s="13" customFormat="1" ht="38.25">
      <c r="A246" s="64" t="s">
        <v>689</v>
      </c>
      <c r="B246" s="65">
        <v>42367</v>
      </c>
      <c r="C246" s="13" t="s">
        <v>99</v>
      </c>
      <c r="D246" s="13" t="s">
        <v>138</v>
      </c>
      <c r="E246" s="13" t="s">
        <v>139</v>
      </c>
      <c r="F246" s="13" t="s">
        <v>146</v>
      </c>
      <c r="G246" s="13" t="s">
        <v>690</v>
      </c>
      <c r="H246" s="19" t="s">
        <v>691</v>
      </c>
      <c r="I246" s="19">
        <v>7250</v>
      </c>
    </row>
    <row r="247" spans="1:9" s="13" customFormat="1" ht="38.25">
      <c r="A247" s="64" t="s">
        <v>692</v>
      </c>
      <c r="B247" s="65">
        <v>42367</v>
      </c>
      <c r="C247" s="13" t="s">
        <v>292</v>
      </c>
      <c r="D247" s="13" t="s">
        <v>143</v>
      </c>
      <c r="E247" s="13" t="s">
        <v>139</v>
      </c>
      <c r="F247" s="13" t="s">
        <v>140</v>
      </c>
      <c r="G247" s="13" t="s">
        <v>693</v>
      </c>
      <c r="H247" s="19" t="s">
        <v>112</v>
      </c>
      <c r="I247" s="19">
        <v>8640</v>
      </c>
    </row>
    <row r="248" spans="1:9" s="13" customFormat="1" ht="38.25">
      <c r="A248" s="64" t="s">
        <v>694</v>
      </c>
      <c r="B248" s="65">
        <v>42368</v>
      </c>
      <c r="C248" s="13" t="s">
        <v>408</v>
      </c>
      <c r="D248" s="13" t="s">
        <v>143</v>
      </c>
      <c r="E248" s="13" t="s">
        <v>139</v>
      </c>
      <c r="F248" s="13" t="s">
        <v>145</v>
      </c>
      <c r="G248" s="13" t="s">
        <v>695</v>
      </c>
      <c r="H248" s="19" t="s">
        <v>696</v>
      </c>
      <c r="I248" s="19">
        <v>9188</v>
      </c>
    </row>
    <row r="249" spans="1:9" s="13" customFormat="1" ht="25.5">
      <c r="A249" s="64" t="s">
        <v>697</v>
      </c>
      <c r="B249" s="65">
        <v>42368</v>
      </c>
      <c r="C249" s="13" t="s">
        <v>344</v>
      </c>
      <c r="D249" s="13" t="s">
        <v>138</v>
      </c>
      <c r="E249" s="13" t="s">
        <v>139</v>
      </c>
      <c r="F249" s="13" t="s">
        <v>140</v>
      </c>
      <c r="G249" s="13" t="s">
        <v>698</v>
      </c>
      <c r="H249" s="19" t="s">
        <v>699</v>
      </c>
      <c r="I249" s="19">
        <v>5400</v>
      </c>
    </row>
    <row r="250" spans="1:9" s="13" customFormat="1" ht="51">
      <c r="A250" s="64" t="s">
        <v>700</v>
      </c>
      <c r="B250" s="65">
        <v>42368</v>
      </c>
      <c r="C250" s="13" t="s">
        <v>408</v>
      </c>
      <c r="D250" s="13" t="s">
        <v>143</v>
      </c>
      <c r="E250" s="13" t="s">
        <v>139</v>
      </c>
      <c r="F250" s="13" t="s">
        <v>140</v>
      </c>
      <c r="G250" s="13" t="s">
        <v>701</v>
      </c>
      <c r="H250" s="19" t="s">
        <v>56</v>
      </c>
      <c r="I250" s="19">
        <v>17868.28</v>
      </c>
    </row>
    <row r="251" spans="1:9" s="13" customFormat="1" ht="38.25">
      <c r="A251" s="64" t="s">
        <v>702</v>
      </c>
      <c r="B251" s="65">
        <v>42368</v>
      </c>
      <c r="C251" s="13" t="s">
        <v>99</v>
      </c>
      <c r="D251" s="13" t="s">
        <v>138</v>
      </c>
      <c r="E251" s="13" t="s">
        <v>139</v>
      </c>
      <c r="F251" s="13" t="s">
        <v>146</v>
      </c>
      <c r="G251" s="13" t="s">
        <v>703</v>
      </c>
      <c r="H251" s="19" t="s">
        <v>674</v>
      </c>
      <c r="I251" s="19">
        <v>11228.85</v>
      </c>
    </row>
    <row r="252" spans="1:9" s="13" customFormat="1" ht="25.5">
      <c r="A252" s="64" t="s">
        <v>704</v>
      </c>
      <c r="B252" s="65">
        <v>42368</v>
      </c>
      <c r="C252" s="13" t="s">
        <v>110</v>
      </c>
      <c r="D252" s="13" t="s">
        <v>138</v>
      </c>
      <c r="E252" s="13" t="s">
        <v>139</v>
      </c>
      <c r="F252" s="13" t="s">
        <v>140</v>
      </c>
      <c r="G252" s="13" t="s">
        <v>705</v>
      </c>
      <c r="H252" s="19" t="s">
        <v>75</v>
      </c>
      <c r="I252" s="19">
        <v>5904</v>
      </c>
    </row>
    <row r="253" spans="1:9" s="13" customFormat="1" ht="12.75">
      <c r="A253" s="64" t="s">
        <v>706</v>
      </c>
      <c r="B253" s="65">
        <v>42367</v>
      </c>
      <c r="C253" s="13" t="s">
        <v>113</v>
      </c>
      <c r="D253" s="13" t="s">
        <v>143</v>
      </c>
      <c r="E253" s="13" t="s">
        <v>139</v>
      </c>
      <c r="F253" s="13" t="s">
        <v>146</v>
      </c>
      <c r="G253" s="13" t="s">
        <v>707</v>
      </c>
      <c r="H253" s="19" t="s">
        <v>50</v>
      </c>
      <c r="I253" s="19">
        <v>10974.38</v>
      </c>
    </row>
    <row r="254" spans="1:9" s="13" customFormat="1" ht="38.25">
      <c r="A254" s="64" t="s">
        <v>708</v>
      </c>
      <c r="B254" s="65">
        <v>42367</v>
      </c>
      <c r="C254" s="13" t="s">
        <v>113</v>
      </c>
      <c r="D254" s="13" t="s">
        <v>143</v>
      </c>
      <c r="E254" s="13" t="s">
        <v>139</v>
      </c>
      <c r="F254" s="13" t="s">
        <v>146</v>
      </c>
      <c r="G254" s="13" t="s">
        <v>709</v>
      </c>
      <c r="H254" s="19" t="s">
        <v>710</v>
      </c>
      <c r="I254" s="19">
        <v>8254.59</v>
      </c>
    </row>
    <row r="255" spans="1:9" s="13" customFormat="1" ht="25.5">
      <c r="A255" s="64" t="s">
        <v>711</v>
      </c>
      <c r="B255" s="65">
        <v>42367</v>
      </c>
      <c r="C255" s="13" t="s">
        <v>103</v>
      </c>
      <c r="D255" s="13" t="s">
        <v>138</v>
      </c>
      <c r="E255" s="13" t="s">
        <v>139</v>
      </c>
      <c r="F255" s="13" t="s">
        <v>146</v>
      </c>
      <c r="G255" s="13" t="s">
        <v>712</v>
      </c>
      <c r="H255" s="19" t="s">
        <v>144</v>
      </c>
      <c r="I255" s="19">
        <v>7422.64</v>
      </c>
    </row>
    <row r="256" spans="1:9" s="13" customFormat="1" ht="25.5">
      <c r="A256" s="64" t="s">
        <v>713</v>
      </c>
      <c r="B256" s="65">
        <v>42367</v>
      </c>
      <c r="C256" s="13" t="s">
        <v>553</v>
      </c>
      <c r="D256" s="13" t="s">
        <v>143</v>
      </c>
      <c r="E256" s="13" t="s">
        <v>139</v>
      </c>
      <c r="F256" s="13" t="s">
        <v>146</v>
      </c>
      <c r="G256" s="13" t="s">
        <v>714</v>
      </c>
      <c r="H256" s="19" t="s">
        <v>715</v>
      </c>
      <c r="I256" s="19">
        <v>14870</v>
      </c>
    </row>
    <row r="257" spans="1:9" s="13" customFormat="1" ht="25.5">
      <c r="A257" s="64" t="s">
        <v>716</v>
      </c>
      <c r="B257" s="65">
        <v>42367</v>
      </c>
      <c r="C257" s="13" t="s">
        <v>113</v>
      </c>
      <c r="D257" s="13" t="s">
        <v>143</v>
      </c>
      <c r="E257" s="13" t="s">
        <v>139</v>
      </c>
      <c r="F257" s="13" t="s">
        <v>146</v>
      </c>
      <c r="G257" s="13" t="s">
        <v>717</v>
      </c>
      <c r="H257" s="19" t="s">
        <v>57</v>
      </c>
      <c r="I257" s="19">
        <v>6624.12</v>
      </c>
    </row>
    <row r="258" spans="1:9" s="13" customFormat="1" ht="25.5">
      <c r="A258" s="64" t="s">
        <v>718</v>
      </c>
      <c r="B258" s="65">
        <v>42368</v>
      </c>
      <c r="C258" s="13" t="s">
        <v>113</v>
      </c>
      <c r="D258" s="13" t="s">
        <v>138</v>
      </c>
      <c r="E258" s="13" t="s">
        <v>139</v>
      </c>
      <c r="F258" s="13" t="s">
        <v>146</v>
      </c>
      <c r="G258" s="13" t="s">
        <v>719</v>
      </c>
      <c r="H258" s="19" t="s">
        <v>144</v>
      </c>
      <c r="I258" s="19">
        <v>8212.6</v>
      </c>
    </row>
    <row r="259" spans="1:9" s="13" customFormat="1" ht="25.5">
      <c r="A259" s="64" t="s">
        <v>720</v>
      </c>
      <c r="B259" s="65">
        <v>42368</v>
      </c>
      <c r="C259" s="13" t="s">
        <v>113</v>
      </c>
      <c r="D259" s="13" t="s">
        <v>138</v>
      </c>
      <c r="E259" s="13" t="s">
        <v>139</v>
      </c>
      <c r="F259" s="13" t="s">
        <v>146</v>
      </c>
      <c r="G259" s="13" t="s">
        <v>721</v>
      </c>
      <c r="H259" s="19" t="s">
        <v>382</v>
      </c>
      <c r="I259" s="19">
        <v>18195</v>
      </c>
    </row>
    <row r="260" spans="1:9" s="13" customFormat="1" ht="38.25">
      <c r="A260" s="64" t="s">
        <v>722</v>
      </c>
      <c r="B260" s="65">
        <v>42369</v>
      </c>
      <c r="C260" s="13" t="s">
        <v>723</v>
      </c>
      <c r="D260" s="13" t="s">
        <v>138</v>
      </c>
      <c r="E260" s="13" t="s">
        <v>139</v>
      </c>
      <c r="F260" s="13" t="s">
        <v>724</v>
      </c>
      <c r="G260" s="13" t="s">
        <v>725</v>
      </c>
      <c r="H260" s="19" t="s">
        <v>726</v>
      </c>
      <c r="I260" s="19">
        <v>7426</v>
      </c>
    </row>
    <row r="261" spans="1:9" s="13" customFormat="1" ht="38.25">
      <c r="A261" s="64" t="s">
        <v>727</v>
      </c>
      <c r="B261" s="65">
        <v>42367</v>
      </c>
      <c r="C261" s="13" t="s">
        <v>728</v>
      </c>
      <c r="D261" s="13" t="s">
        <v>143</v>
      </c>
      <c r="E261" s="13" t="s">
        <v>139</v>
      </c>
      <c r="F261" s="13" t="s">
        <v>140</v>
      </c>
      <c r="G261" s="13" t="s">
        <v>729</v>
      </c>
      <c r="H261" s="19" t="s">
        <v>730</v>
      </c>
      <c r="I261" s="19">
        <v>5450</v>
      </c>
    </row>
    <row r="262" spans="1:9" s="13" customFormat="1" ht="25.5">
      <c r="A262" s="64" t="s">
        <v>731</v>
      </c>
      <c r="B262" s="65">
        <v>42369</v>
      </c>
      <c r="C262" s="13" t="s">
        <v>328</v>
      </c>
      <c r="D262" s="13" t="s">
        <v>76</v>
      </c>
      <c r="E262" s="13" t="s">
        <v>139</v>
      </c>
      <c r="F262" s="13" t="s">
        <v>140</v>
      </c>
      <c r="G262" s="13" t="s">
        <v>732</v>
      </c>
      <c r="H262" s="19" t="s">
        <v>74</v>
      </c>
      <c r="I262" s="19">
        <v>8500</v>
      </c>
    </row>
    <row r="263" spans="1:9" s="13" customFormat="1" ht="25.5">
      <c r="A263" s="64" t="s">
        <v>733</v>
      </c>
      <c r="B263" s="65">
        <v>42369</v>
      </c>
      <c r="C263" s="13" t="s">
        <v>728</v>
      </c>
      <c r="D263" s="13" t="s">
        <v>143</v>
      </c>
      <c r="E263" s="13" t="s">
        <v>139</v>
      </c>
      <c r="F263" s="13" t="s">
        <v>140</v>
      </c>
      <c r="G263" s="13" t="s">
        <v>734</v>
      </c>
      <c r="H263" s="19" t="s">
        <v>735</v>
      </c>
      <c r="I263" s="19">
        <v>5990.56</v>
      </c>
    </row>
    <row r="264" spans="1:9" s="13" customFormat="1" ht="38.25">
      <c r="A264" s="64" t="s">
        <v>736</v>
      </c>
      <c r="B264" s="65">
        <v>42369</v>
      </c>
      <c r="C264" s="13" t="s">
        <v>99</v>
      </c>
      <c r="D264" s="13" t="s">
        <v>138</v>
      </c>
      <c r="E264" s="13" t="s">
        <v>139</v>
      </c>
      <c r="F264" s="13" t="s">
        <v>140</v>
      </c>
      <c r="G264" s="13" t="s">
        <v>737</v>
      </c>
      <c r="H264" s="19" t="s">
        <v>738</v>
      </c>
      <c r="I264" s="19">
        <v>5031.25</v>
      </c>
    </row>
    <row r="265" spans="1:9" s="13" customFormat="1" ht="38.25">
      <c r="A265" s="64" t="s">
        <v>739</v>
      </c>
      <c r="B265" s="65">
        <v>42369</v>
      </c>
      <c r="C265" s="13" t="s">
        <v>99</v>
      </c>
      <c r="D265" s="13" t="s">
        <v>138</v>
      </c>
      <c r="E265" s="13" t="s">
        <v>139</v>
      </c>
      <c r="F265" s="13" t="s">
        <v>146</v>
      </c>
      <c r="G265" s="13" t="s">
        <v>740</v>
      </c>
      <c r="H265" s="19" t="s">
        <v>117</v>
      </c>
      <c r="I265" s="19">
        <v>14846.31</v>
      </c>
    </row>
    <row r="266" spans="1:9" s="13" customFormat="1" ht="38.25">
      <c r="A266" s="64" t="s">
        <v>741</v>
      </c>
      <c r="B266" s="65">
        <v>42369</v>
      </c>
      <c r="C266" s="13" t="s">
        <v>99</v>
      </c>
      <c r="D266" s="13" t="s">
        <v>138</v>
      </c>
      <c r="E266" s="13" t="s">
        <v>139</v>
      </c>
      <c r="F266" s="13" t="s">
        <v>146</v>
      </c>
      <c r="G266" s="13" t="s">
        <v>742</v>
      </c>
      <c r="H266" s="19" t="s">
        <v>88</v>
      </c>
      <c r="I266" s="19">
        <v>43384.3</v>
      </c>
    </row>
    <row r="267" spans="1:9" s="13" customFormat="1" ht="38.25">
      <c r="A267" s="64" t="s">
        <v>743</v>
      </c>
      <c r="B267" s="65">
        <v>42369</v>
      </c>
      <c r="C267" s="13" t="s">
        <v>99</v>
      </c>
      <c r="D267" s="13" t="s">
        <v>138</v>
      </c>
      <c r="E267" s="13" t="s">
        <v>139</v>
      </c>
      <c r="F267" s="13" t="s">
        <v>146</v>
      </c>
      <c r="G267" s="13" t="s">
        <v>744</v>
      </c>
      <c r="H267" s="19" t="s">
        <v>51</v>
      </c>
      <c r="I267" s="19">
        <v>24279.57</v>
      </c>
    </row>
    <row r="268" spans="1:9" s="13" customFormat="1" ht="38.25">
      <c r="A268" s="64" t="s">
        <v>745</v>
      </c>
      <c r="B268" s="65">
        <v>42369</v>
      </c>
      <c r="C268" s="13" t="s">
        <v>99</v>
      </c>
      <c r="D268" s="13" t="s">
        <v>138</v>
      </c>
      <c r="E268" s="13" t="s">
        <v>139</v>
      </c>
      <c r="F268" s="13" t="s">
        <v>146</v>
      </c>
      <c r="G268" s="13" t="s">
        <v>746</v>
      </c>
      <c r="H268" s="19" t="s">
        <v>51</v>
      </c>
      <c r="I268" s="19">
        <v>8337.5</v>
      </c>
    </row>
    <row r="269" spans="1:9" s="13" customFormat="1" ht="38.25">
      <c r="A269" s="64" t="s">
        <v>747</v>
      </c>
      <c r="B269" s="65">
        <v>42369</v>
      </c>
      <c r="C269" s="13" t="s">
        <v>99</v>
      </c>
      <c r="D269" s="13" t="s">
        <v>138</v>
      </c>
      <c r="E269" s="13" t="s">
        <v>139</v>
      </c>
      <c r="F269" s="13" t="s">
        <v>145</v>
      </c>
      <c r="G269" s="13" t="s">
        <v>748</v>
      </c>
      <c r="H269" s="19" t="s">
        <v>92</v>
      </c>
      <c r="I269" s="19">
        <v>7375.38</v>
      </c>
    </row>
    <row r="270" spans="1:9" s="13" customFormat="1" ht="38.25">
      <c r="A270" s="64" t="s">
        <v>749</v>
      </c>
      <c r="B270" s="65">
        <v>42369</v>
      </c>
      <c r="C270" s="13" t="s">
        <v>99</v>
      </c>
      <c r="D270" s="13" t="s">
        <v>138</v>
      </c>
      <c r="E270" s="13" t="s">
        <v>139</v>
      </c>
      <c r="F270" s="13" t="s">
        <v>146</v>
      </c>
      <c r="G270" s="13" t="s">
        <v>750</v>
      </c>
      <c r="H270" s="19" t="s">
        <v>95</v>
      </c>
      <c r="I270" s="19">
        <v>45614.1</v>
      </c>
    </row>
    <row r="271" spans="1:9" s="26" customFormat="1" ht="24.75" customHeight="1">
      <c r="A271" s="70" t="s">
        <v>487</v>
      </c>
      <c r="B271" s="70"/>
      <c r="C271" s="70"/>
      <c r="D271" s="70"/>
      <c r="E271" s="21"/>
      <c r="F271" s="21"/>
      <c r="G271" s="23" t="s">
        <v>488</v>
      </c>
      <c r="H271" s="23"/>
      <c r="I271" s="24">
        <f>SUM(I45:I270)</f>
        <v>2285124.45</v>
      </c>
    </row>
    <row r="272" spans="1:8" ht="12.75">
      <c r="A272" s="11"/>
      <c r="B272" s="11"/>
      <c r="G272" s="13"/>
      <c r="H272" s="13"/>
    </row>
    <row r="273" spans="1:2" ht="15.75" customHeight="1">
      <c r="A273" s="11"/>
      <c r="B273" s="11"/>
    </row>
    <row r="274" spans="1:8" ht="12.75">
      <c r="A274" s="12" t="s">
        <v>504</v>
      </c>
      <c r="B274" s="11"/>
      <c r="G274" s="13"/>
      <c r="H274" s="13"/>
    </row>
    <row r="275" spans="1:9" ht="12.75">
      <c r="A275" s="14" t="s">
        <v>130</v>
      </c>
      <c r="B275" s="15" t="s">
        <v>107</v>
      </c>
      <c r="C275" s="6" t="s">
        <v>131</v>
      </c>
      <c r="D275" s="6" t="s">
        <v>132</v>
      </c>
      <c r="E275" s="6" t="s">
        <v>133</v>
      </c>
      <c r="F275" s="6" t="s">
        <v>134</v>
      </c>
      <c r="G275" s="16" t="s">
        <v>136</v>
      </c>
      <c r="H275" s="17" t="s">
        <v>137</v>
      </c>
      <c r="I275" s="7" t="s">
        <v>485</v>
      </c>
    </row>
    <row r="276" spans="1:8" ht="12.75">
      <c r="A276" s="1" t="s">
        <v>366</v>
      </c>
      <c r="B276" s="3"/>
      <c r="H276" s="2"/>
    </row>
    <row r="277" spans="1:8" ht="12.75">
      <c r="A277" s="1"/>
      <c r="B277" s="3"/>
      <c r="G277" s="13"/>
      <c r="H277" s="19"/>
    </row>
    <row r="278" spans="1:9" s="26" customFormat="1" ht="21.75" customHeight="1">
      <c r="A278" s="21"/>
      <c r="B278" s="21"/>
      <c r="C278" s="21"/>
      <c r="D278" s="21"/>
      <c r="E278" s="21"/>
      <c r="F278" s="21"/>
      <c r="G278" s="22" t="s">
        <v>489</v>
      </c>
      <c r="H278" s="23"/>
      <c r="I278" s="24">
        <f>SUM(I276:I277)</f>
        <v>0</v>
      </c>
    </row>
    <row r="279" spans="1:2" ht="12.75">
      <c r="A279" s="11"/>
      <c r="B279" s="11"/>
    </row>
    <row r="280" spans="1:2" ht="12.75">
      <c r="A280" s="11"/>
      <c r="B280" s="11"/>
    </row>
    <row r="281" spans="1:2" ht="12.75">
      <c r="A281" s="11"/>
      <c r="B281" s="11"/>
    </row>
    <row r="282" spans="1:2" ht="12.75">
      <c r="A282" s="11"/>
      <c r="B282" s="11"/>
    </row>
    <row r="283" spans="1:2" ht="12.75">
      <c r="A283" s="11"/>
      <c r="B283" s="11"/>
    </row>
    <row r="284" spans="1:2" ht="12.75">
      <c r="A284" s="11"/>
      <c r="B284" s="11"/>
    </row>
    <row r="285" spans="1:2" ht="12.75">
      <c r="A285" s="11"/>
      <c r="B285" s="11"/>
    </row>
    <row r="286" spans="1:2" ht="12.75">
      <c r="A286" s="11"/>
      <c r="B286" s="11"/>
    </row>
    <row r="287" spans="1:2" ht="12.75">
      <c r="A287" s="11"/>
      <c r="B287" s="11"/>
    </row>
    <row r="288" spans="1:2" ht="12.75">
      <c r="A288" s="11"/>
      <c r="B288" s="11"/>
    </row>
    <row r="289" spans="1:2" ht="12.75">
      <c r="A289" s="11"/>
      <c r="B289" s="11"/>
    </row>
    <row r="290" spans="1:2" ht="12.75">
      <c r="A290" s="11"/>
      <c r="B290" s="11"/>
    </row>
    <row r="291" spans="1:2" ht="12.75">
      <c r="A291" s="11"/>
      <c r="B291" s="11"/>
    </row>
    <row r="292" spans="1:2" ht="12.75">
      <c r="A292" s="11"/>
      <c r="B292" s="11"/>
    </row>
    <row r="293" spans="1:2" ht="12.75">
      <c r="A293" s="11"/>
      <c r="B293" s="11"/>
    </row>
    <row r="294" spans="1:2" ht="12.75">
      <c r="A294" s="11"/>
      <c r="B294" s="11"/>
    </row>
    <row r="295" spans="1:2" ht="12.75">
      <c r="A295" s="11"/>
      <c r="B295" s="11"/>
    </row>
    <row r="296" spans="1:2" ht="12.75">
      <c r="A296" s="11"/>
      <c r="B296" s="11"/>
    </row>
    <row r="297" spans="1:2" ht="12.75">
      <c r="A297" s="11"/>
      <c r="B297" s="11"/>
    </row>
    <row r="298" spans="1:2" ht="12.75">
      <c r="A298" s="11"/>
      <c r="B298" s="11"/>
    </row>
    <row r="299" spans="1:2" ht="12.75">
      <c r="A299" s="11"/>
      <c r="B299" s="11"/>
    </row>
    <row r="300" spans="1:2" ht="12.75">
      <c r="A300" s="11"/>
      <c r="B300" s="11"/>
    </row>
    <row r="301" spans="1:2" ht="12.75">
      <c r="A301" s="11"/>
      <c r="B301" s="11"/>
    </row>
    <row r="302" spans="1:2" ht="12.75">
      <c r="A302" s="11"/>
      <c r="B302" s="11"/>
    </row>
    <row r="303" spans="1:2" ht="12.75">
      <c r="A303" s="11"/>
      <c r="B303" s="11"/>
    </row>
    <row r="304" spans="1:2" ht="12.75">
      <c r="A304" s="11"/>
      <c r="B304" s="11"/>
    </row>
    <row r="305" spans="1:2" ht="12.75">
      <c r="A305" s="11"/>
      <c r="B305" s="11"/>
    </row>
    <row r="306" spans="1:2" ht="12.75">
      <c r="A306" s="11"/>
      <c r="B306" s="11"/>
    </row>
    <row r="307" spans="1:2" ht="12.75">
      <c r="A307" s="11"/>
      <c r="B307" s="11"/>
    </row>
    <row r="308" spans="1:2" ht="12.75">
      <c r="A308" s="11"/>
      <c r="B308" s="11"/>
    </row>
    <row r="309" spans="1:2" ht="12.75">
      <c r="A309" s="11"/>
      <c r="B309" s="11"/>
    </row>
    <row r="310" spans="1:2" ht="12.75">
      <c r="A310" s="11"/>
      <c r="B310" s="11"/>
    </row>
    <row r="311" spans="1:2" ht="12.75">
      <c r="A311" s="11"/>
      <c r="B311" s="11"/>
    </row>
    <row r="312" spans="1:2" ht="12.75">
      <c r="A312" s="11"/>
      <c r="B312" s="11"/>
    </row>
    <row r="313" spans="1:2" ht="12.75">
      <c r="A313" s="11"/>
      <c r="B313" s="11"/>
    </row>
    <row r="314" spans="1:2" ht="12.75">
      <c r="A314" s="11"/>
      <c r="B314" s="11"/>
    </row>
    <row r="315" spans="1:2" ht="12.75">
      <c r="A315" s="11"/>
      <c r="B315" s="11"/>
    </row>
    <row r="316" spans="1:2" ht="12.75">
      <c r="A316" s="11"/>
      <c r="B316" s="11"/>
    </row>
    <row r="317" spans="1:2" ht="12.75">
      <c r="A317" s="11"/>
      <c r="B317" s="11"/>
    </row>
    <row r="318" spans="1:2" ht="12.75">
      <c r="A318" s="11"/>
      <c r="B318" s="11"/>
    </row>
    <row r="319" spans="1:2" ht="12.75">
      <c r="A319" s="11"/>
      <c r="B319" s="11"/>
    </row>
    <row r="320" spans="1:2" ht="12.75">
      <c r="A320" s="11"/>
      <c r="B320" s="11"/>
    </row>
    <row r="321" spans="1:2" ht="12.75">
      <c r="A321" s="11"/>
      <c r="B321" s="11"/>
    </row>
    <row r="322" spans="1:2" ht="12.75">
      <c r="A322" s="11"/>
      <c r="B322" s="11"/>
    </row>
    <row r="323" spans="1:2" ht="12.75">
      <c r="A323" s="11"/>
      <c r="B323" s="11"/>
    </row>
    <row r="324" spans="1:2" ht="12.75">
      <c r="A324" s="11"/>
      <c r="B324" s="11"/>
    </row>
    <row r="325" spans="1:2" ht="12.75">
      <c r="A325" s="11"/>
      <c r="B325" s="11"/>
    </row>
    <row r="326" spans="1:2" ht="12.75">
      <c r="A326" s="11"/>
      <c r="B326" s="11"/>
    </row>
    <row r="327" spans="1:2" ht="12.75">
      <c r="A327" s="11"/>
      <c r="B327" s="11"/>
    </row>
    <row r="328" spans="1:2" ht="12.75">
      <c r="A328" s="11"/>
      <c r="B328" s="11"/>
    </row>
    <row r="329" spans="1:2" ht="12.75">
      <c r="A329" s="11"/>
      <c r="B329" s="11"/>
    </row>
    <row r="330" spans="1:2" ht="12.75">
      <c r="A330" s="11"/>
      <c r="B330" s="11"/>
    </row>
    <row r="331" spans="1:2" ht="12.75">
      <c r="A331" s="11"/>
      <c r="B331" s="11"/>
    </row>
    <row r="332" spans="1:2" ht="12.75">
      <c r="A332" s="11"/>
      <c r="B332" s="11"/>
    </row>
    <row r="333" spans="1:2" ht="12.75">
      <c r="A333" s="11"/>
      <c r="B333" s="11"/>
    </row>
    <row r="334" spans="1:2" ht="12.75">
      <c r="A334" s="11"/>
      <c r="B334" s="11"/>
    </row>
    <row r="335" spans="1:2" ht="12.75">
      <c r="A335" s="11"/>
      <c r="B335" s="11"/>
    </row>
    <row r="336" spans="1:2" ht="12.75">
      <c r="A336" s="11"/>
      <c r="B336" s="11"/>
    </row>
    <row r="337" spans="1:2" ht="12.75">
      <c r="A337" s="11"/>
      <c r="B337" s="11"/>
    </row>
    <row r="338" spans="1:2" ht="12.75">
      <c r="A338" s="11"/>
      <c r="B338" s="11"/>
    </row>
    <row r="339" spans="1:2" ht="12.75">
      <c r="A339" s="11"/>
      <c r="B339" s="11"/>
    </row>
    <row r="340" spans="1:2" ht="12.75">
      <c r="A340" s="11"/>
      <c r="B340" s="11"/>
    </row>
    <row r="341" spans="1:2" ht="12.75">
      <c r="A341" s="11"/>
      <c r="B341" s="11"/>
    </row>
    <row r="342" spans="1:2" ht="12.75">
      <c r="A342" s="11"/>
      <c r="B342" s="11"/>
    </row>
    <row r="343" spans="1:2" ht="12.75">
      <c r="A343" s="11"/>
      <c r="B343" s="11"/>
    </row>
    <row r="344" spans="1:2" ht="12.75">
      <c r="A344" s="11"/>
      <c r="B344" s="11"/>
    </row>
    <row r="345" spans="1:2" ht="12.75">
      <c r="A345" s="11"/>
      <c r="B345" s="11"/>
    </row>
    <row r="346" spans="1:2" ht="12.75">
      <c r="A346" s="11"/>
      <c r="B346" s="11"/>
    </row>
    <row r="347" spans="1:2" ht="12.75">
      <c r="A347" s="11"/>
      <c r="B347" s="11"/>
    </row>
    <row r="348" spans="1:2" ht="12.75">
      <c r="A348" s="11"/>
      <c r="B348" s="11"/>
    </row>
    <row r="349" spans="1:2" ht="12.75">
      <c r="A349" s="11"/>
      <c r="B349" s="11"/>
    </row>
    <row r="350" spans="1:2" ht="12.75">
      <c r="A350" s="11"/>
      <c r="B350" s="11"/>
    </row>
    <row r="351" spans="1:2" ht="12.75">
      <c r="A351" s="11"/>
      <c r="B351" s="11"/>
    </row>
    <row r="352" spans="1:2" ht="12.75">
      <c r="A352" s="11"/>
      <c r="B352" s="11"/>
    </row>
    <row r="353" spans="1:2" ht="12.75">
      <c r="A353" s="11"/>
      <c r="B353" s="11"/>
    </row>
    <row r="354" spans="1:2" ht="12.75">
      <c r="A354" s="11"/>
      <c r="B354" s="11"/>
    </row>
    <row r="355" spans="1:2" ht="12.75">
      <c r="A355" s="11"/>
      <c r="B355" s="11"/>
    </row>
    <row r="356" spans="1:2" ht="12.75">
      <c r="A356" s="11"/>
      <c r="B356" s="11"/>
    </row>
    <row r="357" spans="1:2" ht="12.75">
      <c r="A357" s="11"/>
      <c r="B357" s="11"/>
    </row>
    <row r="358" spans="1:2" ht="12.75">
      <c r="A358" s="11"/>
      <c r="B358" s="11"/>
    </row>
    <row r="359" spans="1:2" ht="12.75">
      <c r="A359" s="11"/>
      <c r="B359" s="11"/>
    </row>
    <row r="360" spans="1:2" ht="12.75">
      <c r="A360" s="11"/>
      <c r="B360" s="11"/>
    </row>
    <row r="361" spans="1:2" ht="12.75">
      <c r="A361" s="11"/>
      <c r="B361" s="11"/>
    </row>
    <row r="362" spans="1:2" ht="12.75">
      <c r="A362" s="11"/>
      <c r="B362" s="11"/>
    </row>
    <row r="363" spans="1:2" ht="12.75">
      <c r="A363" s="11"/>
      <c r="B363" s="11"/>
    </row>
    <row r="364" spans="1:2" ht="12.75">
      <c r="A364" s="11"/>
      <c r="B364" s="11"/>
    </row>
    <row r="365" spans="1:2" ht="12.75">
      <c r="A365" s="11"/>
      <c r="B365" s="11"/>
    </row>
    <row r="366" spans="1:2" ht="12.75">
      <c r="A366" s="11"/>
      <c r="B366" s="11"/>
    </row>
    <row r="367" spans="1:2" ht="12.75">
      <c r="A367" s="11"/>
      <c r="B367" s="11"/>
    </row>
    <row r="368" spans="1:2" ht="12.75">
      <c r="A368" s="11"/>
      <c r="B368" s="11"/>
    </row>
    <row r="369" spans="1:2" ht="12.75">
      <c r="A369" s="11"/>
      <c r="B369" s="11"/>
    </row>
    <row r="370" spans="1:2" ht="12.75">
      <c r="A370" s="11"/>
      <c r="B370" s="11"/>
    </row>
    <row r="371" spans="1:2" ht="12.75">
      <c r="A371" s="11"/>
      <c r="B371" s="11"/>
    </row>
    <row r="372" spans="1:2" ht="12.75">
      <c r="A372" s="11"/>
      <c r="B372" s="11"/>
    </row>
    <row r="373" spans="1:2" ht="12.75">
      <c r="A373" s="11"/>
      <c r="B373" s="11"/>
    </row>
    <row r="374" spans="1:2" ht="12.75">
      <c r="A374" s="11"/>
      <c r="B374" s="11"/>
    </row>
    <row r="375" spans="1:2" ht="12.75">
      <c r="A375" s="11"/>
      <c r="B375" s="11"/>
    </row>
    <row r="376" spans="1:2" ht="12.75">
      <c r="A376" s="11"/>
      <c r="B376" s="11"/>
    </row>
    <row r="377" spans="1:2" ht="12.75">
      <c r="A377" s="11"/>
      <c r="B377" s="11"/>
    </row>
    <row r="378" spans="1:2" ht="12.75">
      <c r="A378" s="11"/>
      <c r="B378" s="11"/>
    </row>
    <row r="379" spans="1:2" ht="12.75">
      <c r="A379" s="11"/>
      <c r="B379" s="11"/>
    </row>
    <row r="380" spans="1:2" ht="12.75">
      <c r="A380" s="11"/>
      <c r="B380" s="11"/>
    </row>
    <row r="381" spans="1:2" ht="12.75">
      <c r="A381" s="11"/>
      <c r="B381" s="11"/>
    </row>
    <row r="382" spans="1:2" ht="12.75">
      <c r="A382" s="11"/>
      <c r="B382" s="11"/>
    </row>
    <row r="383" spans="1:2" ht="12.75">
      <c r="A383" s="11"/>
      <c r="B383" s="11"/>
    </row>
    <row r="384" spans="1:2" ht="12.75">
      <c r="A384" s="11"/>
      <c r="B384" s="11"/>
    </row>
    <row r="385" spans="1:2" ht="12.75">
      <c r="A385" s="11"/>
      <c r="B385" s="11"/>
    </row>
    <row r="386" spans="1:2" ht="12.75">
      <c r="A386" s="11"/>
      <c r="B386" s="11"/>
    </row>
    <row r="387" spans="1:2" ht="12.75">
      <c r="A387" s="11"/>
      <c r="B387" s="11"/>
    </row>
    <row r="388" spans="1:2" ht="12.75">
      <c r="A388" s="11"/>
      <c r="B388" s="11"/>
    </row>
    <row r="389" spans="1:2" ht="12.75">
      <c r="A389" s="11"/>
      <c r="B389" s="11"/>
    </row>
    <row r="390" spans="1:2" ht="12.75">
      <c r="A390" s="11"/>
      <c r="B390" s="11"/>
    </row>
    <row r="391" spans="1:2" ht="12.75">
      <c r="A391" s="11"/>
      <c r="B391" s="11"/>
    </row>
    <row r="392" spans="1:2" ht="12.75">
      <c r="A392" s="11"/>
      <c r="B392" s="11"/>
    </row>
    <row r="393" spans="1:2" ht="12.75">
      <c r="A393" s="11"/>
      <c r="B393" s="11"/>
    </row>
    <row r="394" spans="1:2" ht="12.75">
      <c r="A394" s="11"/>
      <c r="B394" s="11"/>
    </row>
    <row r="395" spans="1:2" ht="12.75">
      <c r="A395" s="11"/>
      <c r="B395" s="11"/>
    </row>
    <row r="396" spans="1:2" ht="12.75">
      <c r="A396" s="11"/>
      <c r="B396" s="11"/>
    </row>
    <row r="397" spans="1:2" ht="12.75">
      <c r="A397" s="11"/>
      <c r="B397" s="11"/>
    </row>
    <row r="398" spans="1:2" ht="12.75">
      <c r="A398" s="11"/>
      <c r="B398" s="11"/>
    </row>
    <row r="399" spans="1:2" ht="12.75">
      <c r="A399" s="11"/>
      <c r="B399" s="11"/>
    </row>
    <row r="400" spans="1:2" ht="12.75">
      <c r="A400" s="11"/>
      <c r="B400" s="11"/>
    </row>
    <row r="401" spans="1:2" ht="12.75">
      <c r="A401" s="11"/>
      <c r="B401" s="11"/>
    </row>
    <row r="402" spans="1:2" ht="12.75">
      <c r="A402" s="11"/>
      <c r="B402" s="11"/>
    </row>
    <row r="403" spans="1:2" ht="12.75">
      <c r="A403" s="11"/>
      <c r="B403" s="11"/>
    </row>
    <row r="404" spans="1:2" ht="12.75">
      <c r="A404" s="11"/>
      <c r="B404" s="11"/>
    </row>
    <row r="405" spans="1:2" ht="12.75">
      <c r="A405" s="11"/>
      <c r="B405" s="11"/>
    </row>
    <row r="406" spans="1:2" ht="12.75">
      <c r="A406" s="11"/>
      <c r="B406" s="11"/>
    </row>
    <row r="407" spans="1:2" ht="12.75">
      <c r="A407" s="11"/>
      <c r="B407" s="11"/>
    </row>
    <row r="408" spans="1:2" ht="12.75">
      <c r="A408" s="11"/>
      <c r="B408" s="11"/>
    </row>
    <row r="409" spans="1:2" ht="12.75">
      <c r="A409" s="11"/>
      <c r="B409" s="11"/>
    </row>
    <row r="410" spans="1:2" ht="12.75">
      <c r="A410" s="11"/>
      <c r="B410" s="11"/>
    </row>
    <row r="411" spans="1:2" ht="12.75">
      <c r="A411" s="11"/>
      <c r="B411" s="11"/>
    </row>
    <row r="412" spans="1:2" ht="12.75">
      <c r="A412" s="11"/>
      <c r="B412" s="11"/>
    </row>
    <row r="413" spans="1:2" ht="12.75">
      <c r="A413" s="11"/>
      <c r="B413" s="11"/>
    </row>
    <row r="414" spans="1:2" ht="12.75">
      <c r="A414" s="11"/>
      <c r="B414" s="11"/>
    </row>
    <row r="415" spans="1:2" ht="12.75">
      <c r="A415" s="11"/>
      <c r="B415" s="11"/>
    </row>
    <row r="416" spans="1:2" ht="12.75">
      <c r="A416" s="11"/>
      <c r="B416" s="11"/>
    </row>
    <row r="417" spans="1:2" ht="12.75">
      <c r="A417" s="11"/>
      <c r="B417" s="11"/>
    </row>
    <row r="418" spans="1:2" ht="12.75">
      <c r="A418" s="11"/>
      <c r="B418" s="11"/>
    </row>
    <row r="419" spans="1:2" ht="12.75">
      <c r="A419" s="11"/>
      <c r="B419" s="11"/>
    </row>
    <row r="420" spans="1:2" ht="12.75">
      <c r="A420" s="11"/>
      <c r="B420" s="11"/>
    </row>
    <row r="421" spans="1:2" ht="12.75">
      <c r="A421" s="11"/>
      <c r="B421" s="11"/>
    </row>
    <row r="422" spans="1:2" ht="12.75">
      <c r="A422" s="11"/>
      <c r="B422" s="11"/>
    </row>
    <row r="423" spans="1:2" ht="12.75">
      <c r="A423" s="11"/>
      <c r="B423" s="11"/>
    </row>
    <row r="424" spans="1:2" ht="12.75">
      <c r="A424" s="11"/>
      <c r="B424" s="11"/>
    </row>
    <row r="425" spans="1:2" ht="12.75">
      <c r="A425" s="11"/>
      <c r="B425" s="11"/>
    </row>
    <row r="426" spans="1:2" ht="12.75">
      <c r="A426" s="11"/>
      <c r="B426" s="11"/>
    </row>
    <row r="427" spans="1:2" ht="12.75">
      <c r="A427" s="11"/>
      <c r="B427" s="11"/>
    </row>
    <row r="428" spans="1:2" ht="12.75">
      <c r="A428" s="11"/>
      <c r="B428" s="11"/>
    </row>
    <row r="429" spans="1:2" ht="12.75">
      <c r="A429" s="11"/>
      <c r="B429" s="11"/>
    </row>
    <row r="430" spans="1:2" ht="12.75">
      <c r="A430" s="11"/>
      <c r="B430" s="11"/>
    </row>
    <row r="431" spans="1:2" ht="12.75">
      <c r="A431" s="11"/>
      <c r="B431" s="11"/>
    </row>
    <row r="432" spans="1:2" ht="12.75">
      <c r="A432" s="11"/>
      <c r="B432" s="11"/>
    </row>
    <row r="433" spans="1:2" ht="12.75">
      <c r="A433" s="11"/>
      <c r="B433" s="11"/>
    </row>
    <row r="434" spans="1:2" ht="12.75">
      <c r="A434" s="11"/>
      <c r="B434" s="11"/>
    </row>
    <row r="435" spans="1:2" ht="12.75">
      <c r="A435" s="11"/>
      <c r="B435" s="11"/>
    </row>
    <row r="436" spans="1:2" ht="12.75">
      <c r="A436" s="11"/>
      <c r="B436" s="11"/>
    </row>
    <row r="437" spans="1:2" ht="12.75">
      <c r="A437" s="11"/>
      <c r="B437" s="11"/>
    </row>
    <row r="438" spans="1:2" ht="12.75">
      <c r="A438" s="11"/>
      <c r="B438" s="11"/>
    </row>
    <row r="439" spans="1:2" ht="12.75">
      <c r="A439" s="11"/>
      <c r="B439" s="11"/>
    </row>
    <row r="440" spans="1:2" ht="12.75">
      <c r="A440" s="11"/>
      <c r="B440" s="11"/>
    </row>
    <row r="441" spans="1:2" ht="12.75">
      <c r="A441" s="11"/>
      <c r="B441" s="11"/>
    </row>
    <row r="442" spans="1:2" ht="12.75">
      <c r="A442" s="11"/>
      <c r="B442" s="11"/>
    </row>
    <row r="443" spans="1:2" ht="12.75">
      <c r="A443" s="11"/>
      <c r="B443" s="11"/>
    </row>
    <row r="444" spans="1:2" ht="12.75">
      <c r="A444" s="11"/>
      <c r="B444" s="11"/>
    </row>
    <row r="445" spans="1:2" ht="12.75">
      <c r="A445" s="11"/>
      <c r="B445" s="11"/>
    </row>
    <row r="446" spans="1:2" ht="12.75">
      <c r="A446" s="11"/>
      <c r="B446" s="11"/>
    </row>
    <row r="447" spans="1:2" ht="12.75">
      <c r="A447" s="11"/>
      <c r="B447" s="11"/>
    </row>
    <row r="448" spans="1:2" ht="12.75">
      <c r="A448" s="11"/>
      <c r="B448" s="11"/>
    </row>
    <row r="449" spans="1:2" ht="12.75">
      <c r="A449" s="11"/>
      <c r="B449" s="11"/>
    </row>
    <row r="450" spans="1:2" ht="12.75">
      <c r="A450" s="11"/>
      <c r="B450" s="11"/>
    </row>
    <row r="451" spans="1:2" ht="12.75">
      <c r="A451" s="11"/>
      <c r="B451" s="11"/>
    </row>
    <row r="452" spans="1:2" ht="12.75">
      <c r="A452" s="11"/>
      <c r="B452" s="11"/>
    </row>
    <row r="453" spans="1:2" ht="12.75">
      <c r="A453" s="11"/>
      <c r="B453" s="11"/>
    </row>
    <row r="454" spans="1:2" ht="12.75">
      <c r="A454" s="11"/>
      <c r="B454" s="11"/>
    </row>
    <row r="455" spans="1:2" ht="12.75">
      <c r="A455" s="11"/>
      <c r="B455" s="11"/>
    </row>
    <row r="456" spans="1:2" ht="12.75">
      <c r="A456" s="11"/>
      <c r="B456" s="11"/>
    </row>
    <row r="457" spans="1:2" ht="12.75">
      <c r="A457" s="11"/>
      <c r="B457" s="11"/>
    </row>
    <row r="458" spans="1:2" ht="12.75">
      <c r="A458" s="11"/>
      <c r="B458" s="11"/>
    </row>
    <row r="459" spans="1:2" ht="12.75">
      <c r="A459" s="11"/>
      <c r="B459" s="11"/>
    </row>
    <row r="460" spans="1:2" ht="12.75">
      <c r="A460" s="11"/>
      <c r="B460" s="11"/>
    </row>
    <row r="461" spans="1:2" ht="12.75">
      <c r="A461" s="11"/>
      <c r="B461" s="11"/>
    </row>
    <row r="462" spans="1:2" ht="12.75">
      <c r="A462" s="11"/>
      <c r="B462" s="11"/>
    </row>
    <row r="463" spans="1:2" ht="12.75">
      <c r="A463" s="11"/>
      <c r="B463" s="11"/>
    </row>
    <row r="464" spans="1:2" ht="12.75">
      <c r="A464" s="11"/>
      <c r="B464" s="11"/>
    </row>
    <row r="465" spans="1:2" ht="12.75">
      <c r="A465" s="11"/>
      <c r="B465" s="11"/>
    </row>
    <row r="466" spans="1:2" ht="12.75">
      <c r="A466" s="11"/>
      <c r="B466" s="11"/>
    </row>
    <row r="467" spans="1:2" ht="12.75">
      <c r="A467" s="11"/>
      <c r="B467" s="11"/>
    </row>
    <row r="468" spans="1:2" ht="12.75">
      <c r="A468" s="11"/>
      <c r="B468" s="11"/>
    </row>
    <row r="469" spans="1:2" ht="12.75">
      <c r="A469" s="11"/>
      <c r="B469" s="11"/>
    </row>
    <row r="470" spans="1:2" ht="12.75">
      <c r="A470" s="11"/>
      <c r="B470" s="11"/>
    </row>
    <row r="471" spans="1:2" ht="12.75">
      <c r="A471" s="11"/>
      <c r="B471" s="11"/>
    </row>
    <row r="472" spans="1:2" ht="12.75">
      <c r="A472" s="11"/>
      <c r="B472" s="11"/>
    </row>
    <row r="473" spans="1:2" ht="12.75">
      <c r="A473" s="11"/>
      <c r="B473" s="11"/>
    </row>
    <row r="474" spans="1:2" ht="12.75">
      <c r="A474" s="11"/>
      <c r="B474" s="11"/>
    </row>
    <row r="475" spans="1:2" ht="12.75">
      <c r="A475" s="11"/>
      <c r="B475" s="11"/>
    </row>
    <row r="476" spans="1:2" ht="12.75">
      <c r="A476" s="11"/>
      <c r="B476" s="11"/>
    </row>
    <row r="477" spans="1:2" ht="12.75">
      <c r="A477" s="11"/>
      <c r="B477" s="11"/>
    </row>
    <row r="478" spans="1:2" ht="12.75">
      <c r="A478" s="11"/>
      <c r="B478" s="11"/>
    </row>
    <row r="479" spans="1:2" ht="12.75">
      <c r="A479" s="11"/>
      <c r="B479" s="11"/>
    </row>
    <row r="480" spans="1:2" ht="12.75">
      <c r="A480" s="11"/>
      <c r="B480" s="11"/>
    </row>
    <row r="481" spans="1:2" ht="12.75">
      <c r="A481" s="11"/>
      <c r="B481" s="11"/>
    </row>
    <row r="482" spans="1:2" ht="12.75">
      <c r="A482" s="11"/>
      <c r="B482" s="11"/>
    </row>
    <row r="483" spans="1:2" ht="12.75">
      <c r="A483" s="11"/>
      <c r="B483" s="11"/>
    </row>
    <row r="484" spans="1:2" ht="12.75">
      <c r="A484" s="11"/>
      <c r="B484" s="11"/>
    </row>
    <row r="485" spans="1:2" ht="12.75">
      <c r="A485" s="11"/>
      <c r="B485" s="11"/>
    </row>
    <row r="486" spans="1:2" ht="12.75">
      <c r="A486" s="11"/>
      <c r="B486" s="11"/>
    </row>
    <row r="487" spans="1:2" ht="12.75">
      <c r="A487" s="11"/>
      <c r="B487" s="11"/>
    </row>
    <row r="488" spans="1:2" ht="12.75">
      <c r="A488" s="11"/>
      <c r="B488" s="11"/>
    </row>
    <row r="489" spans="1:2" ht="12.75">
      <c r="A489" s="11"/>
      <c r="B489" s="11"/>
    </row>
    <row r="490" spans="1:2" ht="12.75">
      <c r="A490" s="11"/>
      <c r="B490" s="11"/>
    </row>
    <row r="491" spans="1:2" ht="12.75">
      <c r="A491" s="11"/>
      <c r="B491" s="11"/>
    </row>
    <row r="492" spans="1:2" ht="12.75">
      <c r="A492" s="11"/>
      <c r="B492" s="11"/>
    </row>
    <row r="493" spans="1:2" ht="12.75">
      <c r="A493" s="11"/>
      <c r="B493" s="11"/>
    </row>
    <row r="494" spans="1:2" ht="12.75">
      <c r="A494" s="11"/>
      <c r="B494" s="11"/>
    </row>
    <row r="495" spans="1:2" ht="12.75">
      <c r="A495" s="11"/>
      <c r="B495" s="11"/>
    </row>
    <row r="496" spans="1:2" ht="12.75">
      <c r="A496" s="11"/>
      <c r="B496" s="11"/>
    </row>
    <row r="497" spans="1:2" ht="12.75">
      <c r="A497" s="11"/>
      <c r="B497" s="11"/>
    </row>
    <row r="498" spans="1:2" ht="12.75">
      <c r="A498" s="11"/>
      <c r="B498" s="11"/>
    </row>
    <row r="499" spans="1:2" ht="12.75">
      <c r="A499" s="11"/>
      <c r="B499" s="11"/>
    </row>
    <row r="500" spans="1:2" ht="12.75">
      <c r="A500" s="11"/>
      <c r="B500" s="11"/>
    </row>
    <row r="501" spans="1:2" ht="12.75">
      <c r="A501" s="11"/>
      <c r="B501" s="11"/>
    </row>
    <row r="502" spans="1:2" ht="12.75">
      <c r="A502" s="11"/>
      <c r="B502" s="11"/>
    </row>
    <row r="503" spans="1:2" ht="12.75">
      <c r="A503" s="11"/>
      <c r="B503" s="11"/>
    </row>
    <row r="504" spans="1:2" ht="12.75">
      <c r="A504" s="11"/>
      <c r="B504" s="11"/>
    </row>
    <row r="505" spans="1:2" ht="12.75">
      <c r="A505" s="11"/>
      <c r="B505" s="11"/>
    </row>
    <row r="506" spans="1:2" ht="12.75">
      <c r="A506" s="11"/>
      <c r="B506" s="11"/>
    </row>
    <row r="507" spans="1:2" ht="12.75">
      <c r="A507" s="11"/>
      <c r="B507" s="11"/>
    </row>
    <row r="508" spans="1:2" ht="12.75">
      <c r="A508" s="11"/>
      <c r="B508" s="11"/>
    </row>
    <row r="509" spans="1:2" ht="12.75">
      <c r="A509" s="11"/>
      <c r="B509" s="11"/>
    </row>
    <row r="510" spans="1:2" ht="12.75">
      <c r="A510" s="11"/>
      <c r="B510" s="11"/>
    </row>
    <row r="511" spans="1:2" ht="12.75">
      <c r="A511" s="11"/>
      <c r="B511" s="11"/>
    </row>
    <row r="512" spans="1:2" ht="12.75">
      <c r="A512" s="11"/>
      <c r="B512" s="11"/>
    </row>
    <row r="513" spans="1:2" ht="12.75">
      <c r="A513" s="11"/>
      <c r="B513" s="11"/>
    </row>
    <row r="514" spans="1:2" ht="12.75">
      <c r="A514" s="11"/>
      <c r="B514" s="11"/>
    </row>
    <row r="515" spans="1:2" ht="12.75">
      <c r="A515" s="11"/>
      <c r="B515" s="11"/>
    </row>
    <row r="516" spans="1:2" ht="12.75">
      <c r="A516" s="11"/>
      <c r="B516" s="11"/>
    </row>
    <row r="517" spans="1:2" ht="12.75">
      <c r="A517" s="11"/>
      <c r="B517" s="11"/>
    </row>
    <row r="518" spans="1:2" ht="12.75">
      <c r="A518" s="11"/>
      <c r="B518" s="11"/>
    </row>
    <row r="519" spans="1:2" ht="12.75">
      <c r="A519" s="11"/>
      <c r="B519" s="11"/>
    </row>
    <row r="520" spans="1:2" ht="12.75">
      <c r="A520" s="11"/>
      <c r="B520" s="11"/>
    </row>
    <row r="521" spans="1:2" ht="12.75">
      <c r="A521" s="11"/>
      <c r="B521" s="11"/>
    </row>
    <row r="522" spans="1:2" ht="12.75">
      <c r="A522" s="11"/>
      <c r="B522" s="11"/>
    </row>
    <row r="523" spans="1:2" ht="12.75">
      <c r="A523" s="11"/>
      <c r="B523" s="11"/>
    </row>
    <row r="524" spans="1:2" ht="12.75">
      <c r="A524" s="11"/>
      <c r="B524" s="11"/>
    </row>
    <row r="525" spans="1:2" ht="12.75">
      <c r="A525" s="11"/>
      <c r="B525" s="11"/>
    </row>
    <row r="526" spans="1:2" ht="12.75">
      <c r="A526" s="11"/>
      <c r="B526" s="11"/>
    </row>
    <row r="527" spans="1:2" ht="12.75">
      <c r="A527" s="11"/>
      <c r="B527" s="11"/>
    </row>
    <row r="528" spans="1:2" ht="12.75">
      <c r="A528" s="11"/>
      <c r="B528" s="11"/>
    </row>
    <row r="529" spans="1:2" ht="12.75">
      <c r="A529" s="11"/>
      <c r="B529" s="11"/>
    </row>
    <row r="530" spans="1:2" ht="12.75">
      <c r="A530" s="11"/>
      <c r="B530" s="11"/>
    </row>
    <row r="531" spans="1:2" ht="12.75">
      <c r="A531" s="11"/>
      <c r="B531" s="11"/>
    </row>
    <row r="532" spans="1:2" ht="12.75">
      <c r="A532" s="11"/>
      <c r="B532" s="11"/>
    </row>
    <row r="533" spans="1:2" ht="12.75">
      <c r="A533" s="11"/>
      <c r="B533" s="11"/>
    </row>
    <row r="534" spans="1:2" ht="12.75">
      <c r="A534" s="11"/>
      <c r="B534" s="11"/>
    </row>
    <row r="535" spans="1:2" ht="12.75">
      <c r="A535" s="11"/>
      <c r="B535" s="11"/>
    </row>
    <row r="536" spans="1:2" ht="12.75">
      <c r="A536" s="11"/>
      <c r="B536" s="11"/>
    </row>
    <row r="537" spans="1:2" ht="12.75">
      <c r="A537" s="11"/>
      <c r="B537" s="11"/>
    </row>
    <row r="538" spans="1:2" ht="12.75">
      <c r="A538" s="11"/>
      <c r="B538" s="11"/>
    </row>
    <row r="539" spans="1:2" ht="12.75">
      <c r="A539" s="11"/>
      <c r="B539" s="11"/>
    </row>
    <row r="540" spans="1:2" ht="12.75">
      <c r="A540" s="11"/>
      <c r="B540" s="11"/>
    </row>
    <row r="541" spans="1:2" ht="12.75">
      <c r="A541" s="11"/>
      <c r="B541" s="11"/>
    </row>
    <row r="542" spans="1:2" ht="12.75">
      <c r="A542" s="11"/>
      <c r="B542" s="11"/>
    </row>
    <row r="543" spans="1:2" ht="12.75">
      <c r="A543" s="11"/>
      <c r="B543" s="11"/>
    </row>
    <row r="544" spans="1:2" ht="12.75">
      <c r="A544" s="11"/>
      <c r="B544" s="11"/>
    </row>
    <row r="545" spans="1:2" ht="12.75">
      <c r="A545" s="11"/>
      <c r="B545" s="11"/>
    </row>
    <row r="546" spans="1:2" ht="12.75">
      <c r="A546" s="11"/>
      <c r="B546" s="11"/>
    </row>
    <row r="547" spans="1:2" ht="12.75">
      <c r="A547" s="11"/>
      <c r="B547" s="11"/>
    </row>
    <row r="548" spans="1:2" ht="12.75">
      <c r="A548" s="11"/>
      <c r="B548" s="11"/>
    </row>
    <row r="549" spans="1:2" ht="12.75">
      <c r="A549" s="11"/>
      <c r="B549" s="11"/>
    </row>
    <row r="550" spans="1:2" ht="12.75">
      <c r="A550" s="11"/>
      <c r="B550" s="11"/>
    </row>
    <row r="551" spans="1:2" ht="12.75">
      <c r="A551" s="11"/>
      <c r="B551" s="11"/>
    </row>
    <row r="552" spans="1:2" ht="12.75">
      <c r="A552" s="11"/>
      <c r="B552" s="11"/>
    </row>
    <row r="553" spans="1:2" ht="12.75">
      <c r="A553" s="11"/>
      <c r="B553" s="11"/>
    </row>
    <row r="554" spans="1:2" ht="12.75">
      <c r="A554" s="11"/>
      <c r="B554" s="11"/>
    </row>
    <row r="555" spans="1:2" ht="12.75">
      <c r="A555" s="11"/>
      <c r="B555" s="11"/>
    </row>
    <row r="556" spans="1:2" ht="12.75">
      <c r="A556" s="11"/>
      <c r="B556" s="11"/>
    </row>
    <row r="557" spans="1:2" ht="12.75">
      <c r="A557" s="11"/>
      <c r="B557" s="11"/>
    </row>
    <row r="558" spans="1:2" ht="12.75">
      <c r="A558" s="11"/>
      <c r="B558" s="11"/>
    </row>
    <row r="559" spans="1:2" ht="12.75">
      <c r="A559" s="11"/>
      <c r="B559" s="11"/>
    </row>
    <row r="560" spans="1:2" ht="12.75">
      <c r="A560" s="11"/>
      <c r="B560" s="11"/>
    </row>
    <row r="561" spans="1:2" ht="12.75">
      <c r="A561" s="11"/>
      <c r="B561" s="11"/>
    </row>
    <row r="562" spans="1:2" ht="12.75">
      <c r="A562" s="11"/>
      <c r="B562" s="11"/>
    </row>
    <row r="563" spans="1:2" ht="12.75">
      <c r="A563" s="11"/>
      <c r="B563" s="11"/>
    </row>
    <row r="564" spans="1:2" ht="12.75">
      <c r="A564" s="11"/>
      <c r="B564" s="11"/>
    </row>
    <row r="565" spans="1:2" ht="12.75">
      <c r="A565" s="11"/>
      <c r="B565" s="11"/>
    </row>
    <row r="566" spans="1:2" ht="12.75">
      <c r="A566" s="11"/>
      <c r="B566" s="11"/>
    </row>
    <row r="567" spans="1:2" ht="12.75">
      <c r="A567" s="11"/>
      <c r="B567" s="11"/>
    </row>
    <row r="568" spans="1:2" ht="12.75">
      <c r="A568" s="11"/>
      <c r="B568" s="11"/>
    </row>
    <row r="569" spans="1:2" ht="12.75">
      <c r="A569" s="11"/>
      <c r="B569" s="11"/>
    </row>
    <row r="570" spans="1:2" ht="12.75">
      <c r="A570" s="11"/>
      <c r="B570" s="11"/>
    </row>
    <row r="571" spans="1:2" ht="12.75">
      <c r="A571" s="11"/>
      <c r="B571" s="11"/>
    </row>
    <row r="572" spans="1:2" ht="12.75">
      <c r="A572" s="11"/>
      <c r="B572" s="11"/>
    </row>
    <row r="573" spans="1:2" ht="12.75">
      <c r="A573" s="11"/>
      <c r="B573" s="11"/>
    </row>
    <row r="574" spans="1:2" ht="12.75">
      <c r="A574" s="11"/>
      <c r="B574" s="11"/>
    </row>
    <row r="575" spans="1:2" ht="12.75">
      <c r="A575" s="11"/>
      <c r="B575" s="11"/>
    </row>
    <row r="576" spans="1:2" ht="12.75">
      <c r="A576" s="11"/>
      <c r="B576" s="11"/>
    </row>
    <row r="577" spans="1:2" ht="12.75">
      <c r="A577" s="11"/>
      <c r="B577" s="11"/>
    </row>
    <row r="578" spans="1:2" ht="12.75">
      <c r="A578" s="11"/>
      <c r="B578" s="11"/>
    </row>
    <row r="579" spans="1:2" ht="12.75">
      <c r="A579" s="11"/>
      <c r="B579" s="11"/>
    </row>
    <row r="580" spans="1:2" ht="12.75">
      <c r="A580" s="11"/>
      <c r="B580" s="11"/>
    </row>
    <row r="581" spans="1:2" ht="12.75">
      <c r="A581" s="11"/>
      <c r="B581" s="11"/>
    </row>
    <row r="582" spans="1:2" ht="12.75">
      <c r="A582" s="11"/>
      <c r="B582" s="11"/>
    </row>
    <row r="583" spans="1:2" ht="12.75">
      <c r="A583" s="11"/>
      <c r="B583" s="11"/>
    </row>
    <row r="584" spans="1:2" ht="12.75">
      <c r="A584" s="11"/>
      <c r="B584" s="11"/>
    </row>
    <row r="585" spans="1:2" ht="12.75">
      <c r="A585" s="11"/>
      <c r="B585" s="11"/>
    </row>
    <row r="586" spans="1:2" ht="12.75">
      <c r="A586" s="11"/>
      <c r="B586" s="11"/>
    </row>
    <row r="587" spans="1:2" ht="12.75">
      <c r="A587" s="11"/>
      <c r="B587" s="11"/>
    </row>
    <row r="588" spans="1:2" ht="12.75">
      <c r="A588" s="11"/>
      <c r="B588" s="11"/>
    </row>
    <row r="589" spans="1:2" ht="12.75">
      <c r="A589" s="11"/>
      <c r="B589" s="11"/>
    </row>
    <row r="590" spans="1:2" ht="12.75">
      <c r="A590" s="11"/>
      <c r="B590" s="11"/>
    </row>
    <row r="591" spans="1:2" ht="12.75">
      <c r="A591" s="11"/>
      <c r="B591" s="11"/>
    </row>
    <row r="592" spans="1:2" ht="12.75">
      <c r="A592" s="11"/>
      <c r="B592" s="11"/>
    </row>
    <row r="593" spans="1:2" ht="12.75">
      <c r="A593" s="11"/>
      <c r="B593" s="11"/>
    </row>
    <row r="594" spans="1:2" ht="12.75">
      <c r="A594" s="11"/>
      <c r="B594" s="11"/>
    </row>
    <row r="595" spans="1:2" ht="12.75">
      <c r="A595" s="11"/>
      <c r="B595" s="11"/>
    </row>
    <row r="596" spans="1:2" ht="12.75">
      <c r="A596" s="11"/>
      <c r="B596" s="11"/>
    </row>
    <row r="597" spans="1:2" ht="12.75">
      <c r="A597" s="11"/>
      <c r="B597" s="11"/>
    </row>
    <row r="598" spans="1:2" ht="12.75">
      <c r="A598" s="11"/>
      <c r="B598" s="11"/>
    </row>
    <row r="599" spans="1:2" ht="12.75">
      <c r="A599" s="11"/>
      <c r="B599" s="11"/>
    </row>
    <row r="600" spans="1:2" ht="12.75">
      <c r="A600" s="11"/>
      <c r="B600" s="11"/>
    </row>
    <row r="601" spans="1:2" ht="12.75">
      <c r="A601" s="11"/>
      <c r="B601" s="11"/>
    </row>
    <row r="602" spans="1:2" ht="12.75">
      <c r="A602" s="11"/>
      <c r="B602" s="11"/>
    </row>
    <row r="603" spans="1:2" ht="12.75">
      <c r="A603" s="11"/>
      <c r="B603" s="11"/>
    </row>
    <row r="604" spans="1:2" ht="12.75">
      <c r="A604" s="11"/>
      <c r="B604" s="11"/>
    </row>
    <row r="605" spans="1:2" ht="12.75">
      <c r="A605" s="11"/>
      <c r="B605" s="11"/>
    </row>
    <row r="606" spans="1:2" ht="12.75">
      <c r="A606" s="11"/>
      <c r="B606" s="11"/>
    </row>
    <row r="607" spans="1:2" ht="12.75">
      <c r="A607" s="11"/>
      <c r="B607" s="11"/>
    </row>
    <row r="608" spans="1:2" ht="12.75">
      <c r="A608" s="11"/>
      <c r="B608" s="11"/>
    </row>
    <row r="609" spans="1:2" ht="12.75">
      <c r="A609" s="11"/>
      <c r="B609" s="11"/>
    </row>
    <row r="610" spans="1:2" ht="12.75">
      <c r="A610" s="11"/>
      <c r="B610" s="11"/>
    </row>
    <row r="611" spans="1:2" ht="12.75">
      <c r="A611" s="11"/>
      <c r="B611" s="11"/>
    </row>
    <row r="612" spans="1:2" ht="12.75">
      <c r="A612" s="11"/>
      <c r="B612" s="11"/>
    </row>
    <row r="613" spans="1:2" ht="12.75">
      <c r="A613" s="11"/>
      <c r="B613" s="11"/>
    </row>
    <row r="614" spans="1:2" ht="12.75">
      <c r="A614" s="11"/>
      <c r="B614" s="11"/>
    </row>
    <row r="615" spans="1:2" ht="12.75">
      <c r="A615" s="11"/>
      <c r="B615" s="11"/>
    </row>
    <row r="616" spans="1:2" ht="12.75">
      <c r="A616" s="11"/>
      <c r="B616" s="11"/>
    </row>
    <row r="617" spans="1:2" ht="12.75">
      <c r="A617" s="11"/>
      <c r="B617" s="11"/>
    </row>
    <row r="618" spans="1:2" ht="12.75">
      <c r="A618" s="11"/>
      <c r="B618" s="11"/>
    </row>
    <row r="619" spans="1:2" ht="12.75">
      <c r="A619" s="11"/>
      <c r="B619" s="11"/>
    </row>
    <row r="620" spans="1:2" ht="12.75">
      <c r="A620" s="11"/>
      <c r="B620" s="11"/>
    </row>
    <row r="621" spans="1:2" ht="12.75">
      <c r="A621" s="11"/>
      <c r="B621" s="11"/>
    </row>
    <row r="622" spans="1:2" ht="12.75">
      <c r="A622" s="11"/>
      <c r="B622" s="11"/>
    </row>
    <row r="623" spans="1:2" ht="12.75">
      <c r="A623" s="11"/>
      <c r="B623" s="11"/>
    </row>
    <row r="624" spans="1:2" ht="12.75">
      <c r="A624" s="11"/>
      <c r="B624" s="11"/>
    </row>
    <row r="625" spans="1:2" ht="12.75">
      <c r="A625" s="11"/>
      <c r="B625" s="11"/>
    </row>
    <row r="626" spans="1:2" ht="12.75">
      <c r="A626" s="11"/>
      <c r="B626" s="11"/>
    </row>
    <row r="627" spans="1:2" ht="12.75">
      <c r="A627" s="11"/>
      <c r="B627" s="11"/>
    </row>
    <row r="628" spans="1:2" ht="12.75">
      <c r="A628" s="11"/>
      <c r="B628" s="11"/>
    </row>
    <row r="629" spans="1:2" ht="12.75">
      <c r="A629" s="11"/>
      <c r="B629" s="11"/>
    </row>
    <row r="630" spans="1:2" ht="12.75">
      <c r="A630" s="11"/>
      <c r="B630" s="11"/>
    </row>
    <row r="631" spans="1:2" ht="12.75">
      <c r="A631" s="11"/>
      <c r="B631" s="11"/>
    </row>
    <row r="632" spans="1:2" ht="12.75">
      <c r="A632" s="11"/>
      <c r="B632" s="11"/>
    </row>
    <row r="633" spans="1:2" ht="12.75">
      <c r="A633" s="11"/>
      <c r="B633" s="11"/>
    </row>
    <row r="634" spans="1:2" ht="12.75">
      <c r="A634" s="11"/>
      <c r="B634" s="11"/>
    </row>
    <row r="635" spans="1:2" ht="12.75">
      <c r="A635" s="11"/>
      <c r="B635" s="11"/>
    </row>
    <row r="636" spans="1:2" ht="12.75">
      <c r="A636" s="11"/>
      <c r="B636" s="11"/>
    </row>
    <row r="637" spans="1:2" ht="12.75">
      <c r="A637" s="11"/>
      <c r="B637" s="11"/>
    </row>
    <row r="638" spans="1:2" ht="12.75">
      <c r="A638" s="11"/>
      <c r="B638" s="11"/>
    </row>
    <row r="639" spans="1:2" ht="12.75">
      <c r="A639" s="11"/>
      <c r="B639" s="11"/>
    </row>
    <row r="640" spans="1:2" ht="12.75">
      <c r="A640" s="11"/>
      <c r="B640" s="11"/>
    </row>
    <row r="641" spans="1:2" ht="12.75">
      <c r="A641" s="11"/>
      <c r="B641" s="11"/>
    </row>
    <row r="642" spans="1:2" ht="12.75">
      <c r="A642" s="11"/>
      <c r="B642" s="11"/>
    </row>
    <row r="643" spans="1:2" ht="12.75">
      <c r="A643" s="11"/>
      <c r="B643" s="11"/>
    </row>
    <row r="644" spans="1:2" ht="12.75">
      <c r="A644" s="11"/>
      <c r="B644" s="11"/>
    </row>
    <row r="645" spans="1:2" ht="12.75">
      <c r="A645" s="11"/>
      <c r="B645" s="11"/>
    </row>
    <row r="646" spans="1:2" ht="12.75">
      <c r="A646" s="11"/>
      <c r="B646" s="11"/>
    </row>
    <row r="647" spans="1:2" ht="12.75">
      <c r="A647" s="11"/>
      <c r="B647" s="11"/>
    </row>
    <row r="648" spans="1:2" ht="12.75">
      <c r="A648" s="11"/>
      <c r="B648" s="11"/>
    </row>
    <row r="649" spans="1:2" ht="12.75">
      <c r="A649" s="11"/>
      <c r="B649" s="11"/>
    </row>
    <row r="650" spans="1:2" ht="12.75">
      <c r="A650" s="11"/>
      <c r="B650" s="11"/>
    </row>
    <row r="651" spans="1:2" ht="12.75">
      <c r="A651" s="11"/>
      <c r="B651" s="11"/>
    </row>
    <row r="652" spans="1:2" ht="12.75">
      <c r="A652" s="11"/>
      <c r="B652" s="11"/>
    </row>
    <row r="653" spans="1:2" ht="12.75">
      <c r="A653" s="11"/>
      <c r="B653" s="11"/>
    </row>
    <row r="654" spans="1:2" ht="12.75">
      <c r="A654" s="11"/>
      <c r="B654" s="11"/>
    </row>
    <row r="655" spans="1:2" ht="12.75">
      <c r="A655" s="11"/>
      <c r="B655" s="11"/>
    </row>
    <row r="656" spans="1:2" ht="12.75">
      <c r="A656" s="11"/>
      <c r="B656" s="11"/>
    </row>
    <row r="657" spans="1:2" ht="12.75">
      <c r="A657" s="11"/>
      <c r="B657" s="11"/>
    </row>
    <row r="658" spans="1:2" ht="12.75">
      <c r="A658" s="11"/>
      <c r="B658" s="11"/>
    </row>
    <row r="659" spans="1:2" ht="12.75">
      <c r="A659" s="11"/>
      <c r="B659" s="11"/>
    </row>
    <row r="660" spans="1:2" ht="12.75">
      <c r="A660" s="11"/>
      <c r="B660" s="11"/>
    </row>
    <row r="661" spans="1:2" ht="12.75">
      <c r="A661" s="11"/>
      <c r="B661" s="11"/>
    </row>
    <row r="662" spans="1:2" ht="12.75">
      <c r="A662" s="11"/>
      <c r="B662" s="11"/>
    </row>
    <row r="663" spans="1:2" ht="12.75">
      <c r="A663" s="11"/>
      <c r="B663" s="11"/>
    </row>
    <row r="664" spans="1:2" ht="12.75">
      <c r="A664" s="11"/>
      <c r="B664" s="11"/>
    </row>
    <row r="665" spans="1:2" ht="12.75">
      <c r="A665" s="11"/>
      <c r="B665" s="11"/>
    </row>
    <row r="666" spans="1:2" ht="12.75">
      <c r="A666" s="11"/>
      <c r="B666" s="11"/>
    </row>
    <row r="667" spans="1:2" ht="12.75">
      <c r="A667" s="11"/>
      <c r="B667" s="11"/>
    </row>
    <row r="668" spans="1:2" ht="12.75">
      <c r="A668" s="11"/>
      <c r="B668" s="11"/>
    </row>
    <row r="669" spans="1:2" ht="12.75">
      <c r="A669" s="11"/>
      <c r="B669" s="11"/>
    </row>
    <row r="670" spans="1:2" ht="12.75">
      <c r="A670" s="11"/>
      <c r="B670" s="11"/>
    </row>
    <row r="671" spans="1:2" ht="12.75">
      <c r="A671" s="11"/>
      <c r="B671" s="11"/>
    </row>
    <row r="672" spans="1:2" ht="12.75">
      <c r="A672" s="11"/>
      <c r="B672" s="11"/>
    </row>
    <row r="673" spans="1:2" ht="12.75">
      <c r="A673" s="11"/>
      <c r="B673" s="11"/>
    </row>
    <row r="674" spans="1:2" ht="12.75">
      <c r="A674" s="11"/>
      <c r="B674" s="11"/>
    </row>
    <row r="675" spans="1:2" ht="12.75">
      <c r="A675" s="11"/>
      <c r="B675" s="11"/>
    </row>
    <row r="676" spans="1:2" ht="12.75">
      <c r="A676" s="11"/>
      <c r="B676" s="11"/>
    </row>
    <row r="677" spans="1:2" ht="12.75">
      <c r="A677" s="11"/>
      <c r="B677" s="11"/>
    </row>
    <row r="678" spans="1:2" ht="12.75">
      <c r="A678" s="11"/>
      <c r="B678" s="11"/>
    </row>
    <row r="679" spans="1:2" ht="12.75">
      <c r="A679" s="11"/>
      <c r="B679" s="11"/>
    </row>
    <row r="680" spans="1:2" ht="12.75">
      <c r="A680" s="11"/>
      <c r="B680" s="11"/>
    </row>
    <row r="681" spans="1:2" ht="12.75">
      <c r="A681" s="11"/>
      <c r="B681" s="11"/>
    </row>
    <row r="682" spans="1:2" ht="12.75">
      <c r="A682" s="11"/>
      <c r="B682" s="11"/>
    </row>
    <row r="683" spans="1:2" ht="12.75">
      <c r="A683" s="11"/>
      <c r="B683" s="11"/>
    </row>
    <row r="684" spans="1:2" ht="12.75">
      <c r="A684" s="11"/>
      <c r="B684" s="11"/>
    </row>
    <row r="685" spans="1:2" ht="12.75">
      <c r="A685" s="11"/>
      <c r="B685" s="11"/>
    </row>
    <row r="686" spans="1:2" ht="12.75">
      <c r="A686" s="11"/>
      <c r="B686" s="11"/>
    </row>
    <row r="687" spans="1:2" ht="12.75">
      <c r="A687" s="11"/>
      <c r="B687" s="11"/>
    </row>
    <row r="688" spans="1:2" ht="12.75">
      <c r="A688" s="11"/>
      <c r="B688" s="11"/>
    </row>
    <row r="689" spans="1:2" ht="12.75">
      <c r="A689" s="11"/>
      <c r="B689" s="11"/>
    </row>
    <row r="690" spans="1:2" ht="12.75">
      <c r="A690" s="11"/>
      <c r="B690" s="11"/>
    </row>
    <row r="691" spans="1:2" ht="12.75">
      <c r="A691" s="11"/>
      <c r="B691" s="11"/>
    </row>
    <row r="692" spans="1:2" ht="12.75">
      <c r="A692" s="11"/>
      <c r="B692" s="11"/>
    </row>
    <row r="693" spans="1:2" ht="12.75">
      <c r="A693" s="11"/>
      <c r="B693" s="11"/>
    </row>
    <row r="694" spans="1:2" ht="12.75">
      <c r="A694" s="11"/>
      <c r="B694" s="11"/>
    </row>
    <row r="695" spans="1:2" ht="12.75">
      <c r="A695" s="11"/>
      <c r="B695" s="11"/>
    </row>
    <row r="696" spans="1:2" ht="12.75">
      <c r="A696" s="11"/>
      <c r="B696" s="11"/>
    </row>
    <row r="697" spans="1:2" ht="12.75">
      <c r="A697" s="11"/>
      <c r="B697" s="11"/>
    </row>
    <row r="698" spans="1:2" ht="12.75">
      <c r="A698" s="11"/>
      <c r="B698" s="11"/>
    </row>
    <row r="699" spans="1:2" ht="12.75">
      <c r="A699" s="11"/>
      <c r="B699" s="11"/>
    </row>
    <row r="700" spans="1:2" ht="12.75">
      <c r="A700" s="11"/>
      <c r="B700" s="11"/>
    </row>
    <row r="701" spans="1:2" ht="12.75">
      <c r="A701" s="11"/>
      <c r="B701" s="11"/>
    </row>
    <row r="702" spans="1:2" ht="12.75">
      <c r="A702" s="11"/>
      <c r="B702" s="11"/>
    </row>
    <row r="703" spans="1:2" ht="12.75">
      <c r="A703" s="11"/>
      <c r="B703" s="11"/>
    </row>
    <row r="704" spans="1:2" ht="12.75">
      <c r="A704" s="11"/>
      <c r="B704" s="11"/>
    </row>
    <row r="705" spans="1:2" ht="12.75">
      <c r="A705" s="11"/>
      <c r="B705" s="11"/>
    </row>
    <row r="706" spans="1:2" ht="12.75">
      <c r="A706" s="11"/>
      <c r="B706" s="11"/>
    </row>
    <row r="707" spans="1:2" ht="12.75">
      <c r="A707" s="11"/>
      <c r="B707" s="11"/>
    </row>
    <row r="708" spans="1:2" ht="12.75">
      <c r="A708" s="11"/>
      <c r="B708" s="11"/>
    </row>
    <row r="709" spans="1:2" ht="12.75">
      <c r="A709" s="11"/>
      <c r="B709" s="11"/>
    </row>
    <row r="710" spans="1:2" ht="12.75">
      <c r="A710" s="11"/>
      <c r="B710" s="11"/>
    </row>
    <row r="711" spans="1:2" ht="12.75">
      <c r="A711" s="11"/>
      <c r="B711" s="11"/>
    </row>
    <row r="712" spans="1:2" ht="12.75">
      <c r="A712" s="11"/>
      <c r="B712" s="11"/>
    </row>
    <row r="713" spans="1:2" ht="12.75">
      <c r="A713" s="11"/>
      <c r="B713" s="11"/>
    </row>
    <row r="714" spans="1:2" ht="12.75">
      <c r="A714" s="11"/>
      <c r="B714" s="11"/>
    </row>
    <row r="715" spans="1:2" ht="12.75">
      <c r="A715" s="11"/>
      <c r="B715" s="11"/>
    </row>
    <row r="716" spans="1:2" ht="12.75">
      <c r="A716" s="11"/>
      <c r="B716" s="11"/>
    </row>
    <row r="717" spans="1:2" ht="12.75">
      <c r="A717" s="11"/>
      <c r="B717" s="11"/>
    </row>
    <row r="718" spans="1:2" ht="12.75">
      <c r="A718" s="11"/>
      <c r="B718" s="11"/>
    </row>
    <row r="719" spans="1:2" ht="12.75">
      <c r="A719" s="11"/>
      <c r="B719" s="11"/>
    </row>
    <row r="720" spans="1:2" ht="12.75">
      <c r="A720" s="11"/>
      <c r="B720" s="11"/>
    </row>
    <row r="721" spans="1:2" ht="12.75">
      <c r="A721" s="11"/>
      <c r="B721" s="11"/>
    </row>
    <row r="722" spans="1:2" ht="12.75">
      <c r="A722" s="11"/>
      <c r="B722" s="11"/>
    </row>
    <row r="723" spans="1:2" ht="12.75">
      <c r="A723" s="11"/>
      <c r="B723" s="11"/>
    </row>
    <row r="724" spans="1:2" ht="12.75">
      <c r="A724" s="11"/>
      <c r="B724" s="11"/>
    </row>
    <row r="725" spans="1:2" ht="12.75">
      <c r="A725" s="11"/>
      <c r="B725" s="11"/>
    </row>
    <row r="726" spans="1:2" ht="12.75">
      <c r="A726" s="11"/>
      <c r="B726" s="11"/>
    </row>
    <row r="727" spans="1:2" ht="12.75">
      <c r="A727" s="11"/>
      <c r="B727" s="11"/>
    </row>
    <row r="728" spans="1:2" ht="12.75">
      <c r="A728" s="11"/>
      <c r="B728" s="11"/>
    </row>
    <row r="729" spans="1:2" ht="12.75">
      <c r="A729" s="11"/>
      <c r="B729" s="11"/>
    </row>
    <row r="730" spans="1:2" ht="12.75">
      <c r="A730" s="11"/>
      <c r="B730" s="11"/>
    </row>
    <row r="731" spans="1:2" ht="12.75">
      <c r="A731" s="11"/>
      <c r="B731" s="11"/>
    </row>
    <row r="732" spans="1:2" ht="12.75">
      <c r="A732" s="11"/>
      <c r="B732" s="11"/>
    </row>
    <row r="733" spans="1:2" ht="12.75">
      <c r="A733" s="11"/>
      <c r="B733" s="11"/>
    </row>
    <row r="734" spans="1:2" ht="12.75">
      <c r="A734" s="11"/>
      <c r="B734" s="11"/>
    </row>
    <row r="735" spans="1:2" ht="12.75">
      <c r="A735" s="11"/>
      <c r="B735" s="11"/>
    </row>
    <row r="736" spans="1:2" ht="12.75">
      <c r="A736" s="11"/>
      <c r="B736" s="11"/>
    </row>
    <row r="737" spans="1:2" ht="12.75">
      <c r="A737" s="11"/>
      <c r="B737" s="11"/>
    </row>
    <row r="738" spans="1:2" ht="12.75">
      <c r="A738" s="11"/>
      <c r="B738" s="11"/>
    </row>
    <row r="739" spans="1:2" ht="12.75">
      <c r="A739" s="11"/>
      <c r="B739" s="11"/>
    </row>
    <row r="740" spans="1:2" ht="12.75">
      <c r="A740" s="11"/>
      <c r="B740" s="11"/>
    </row>
    <row r="741" spans="1:2" ht="12.75">
      <c r="A741" s="11"/>
      <c r="B741" s="11"/>
    </row>
    <row r="742" spans="1:2" ht="12.75">
      <c r="A742" s="11"/>
      <c r="B742" s="11"/>
    </row>
    <row r="743" spans="1:2" ht="12.75">
      <c r="A743" s="11"/>
      <c r="B743" s="11"/>
    </row>
    <row r="744" spans="1:2" ht="12.75">
      <c r="A744" s="11"/>
      <c r="B744" s="11"/>
    </row>
    <row r="745" spans="1:2" ht="12.75">
      <c r="A745" s="11"/>
      <c r="B745" s="11"/>
    </row>
    <row r="746" spans="1:2" ht="12.75">
      <c r="A746" s="11"/>
      <c r="B746" s="11"/>
    </row>
    <row r="747" spans="1:2" ht="12.75">
      <c r="A747" s="11"/>
      <c r="B747" s="11"/>
    </row>
    <row r="748" spans="1:2" ht="12.75">
      <c r="A748" s="11"/>
      <c r="B748" s="11"/>
    </row>
    <row r="749" spans="1:2" ht="12.75">
      <c r="A749" s="11"/>
      <c r="B749" s="11"/>
    </row>
    <row r="750" spans="1:2" ht="12.75">
      <c r="A750" s="11"/>
      <c r="B750" s="11"/>
    </row>
    <row r="751" spans="1:2" ht="12.75">
      <c r="A751" s="11"/>
      <c r="B751" s="11"/>
    </row>
    <row r="752" spans="1:2" ht="12.75">
      <c r="A752" s="11"/>
      <c r="B752" s="11"/>
    </row>
    <row r="753" spans="1:2" ht="12.75">
      <c r="A753" s="11"/>
      <c r="B753" s="11"/>
    </row>
    <row r="754" spans="1:2" ht="12.75">
      <c r="A754" s="11"/>
      <c r="B754" s="11"/>
    </row>
    <row r="755" spans="1:2" ht="12.75">
      <c r="A755" s="11"/>
      <c r="B755" s="11"/>
    </row>
    <row r="756" spans="1:2" ht="12.75">
      <c r="A756" s="11"/>
      <c r="B756" s="11"/>
    </row>
    <row r="757" spans="1:2" ht="12.75">
      <c r="A757" s="11"/>
      <c r="B757" s="11"/>
    </row>
    <row r="758" spans="1:2" ht="12.75">
      <c r="A758" s="11"/>
      <c r="B758" s="11"/>
    </row>
    <row r="759" spans="1:2" ht="12.75">
      <c r="A759" s="11"/>
      <c r="B759" s="11"/>
    </row>
    <row r="760" spans="1:2" ht="12.75">
      <c r="A760" s="11"/>
      <c r="B760" s="11"/>
    </row>
    <row r="761" spans="1:2" ht="12.75">
      <c r="A761" s="11"/>
      <c r="B761" s="11"/>
    </row>
    <row r="762" spans="1:2" ht="12.75">
      <c r="A762" s="11"/>
      <c r="B762" s="11"/>
    </row>
    <row r="763" spans="1:2" ht="12.75">
      <c r="A763" s="11"/>
      <c r="B763" s="11"/>
    </row>
    <row r="764" spans="1:2" ht="12.75">
      <c r="A764" s="11"/>
      <c r="B764" s="11"/>
    </row>
    <row r="765" spans="1:2" ht="12.75">
      <c r="A765" s="11"/>
      <c r="B765" s="11"/>
    </row>
    <row r="766" spans="1:2" ht="12.75">
      <c r="A766" s="11"/>
      <c r="B766" s="11"/>
    </row>
    <row r="767" spans="1:2" ht="12.75">
      <c r="A767" s="11"/>
      <c r="B767" s="11"/>
    </row>
    <row r="768" spans="1:2" ht="12.75">
      <c r="A768" s="11"/>
      <c r="B768" s="11"/>
    </row>
    <row r="769" spans="1:2" ht="12.75">
      <c r="A769" s="11"/>
      <c r="B769" s="11"/>
    </row>
    <row r="770" spans="1:2" ht="12.75">
      <c r="A770" s="11"/>
      <c r="B770" s="11"/>
    </row>
    <row r="771" spans="1:2" ht="12.75">
      <c r="A771" s="11"/>
      <c r="B771" s="11"/>
    </row>
    <row r="772" spans="1:2" ht="12.75">
      <c r="A772" s="11"/>
      <c r="B772" s="11"/>
    </row>
    <row r="773" spans="1:2" ht="12.75">
      <c r="A773" s="11"/>
      <c r="B773" s="11"/>
    </row>
    <row r="774" spans="1:2" ht="12.75">
      <c r="A774" s="11"/>
      <c r="B774" s="11"/>
    </row>
    <row r="775" spans="1:2" ht="12.75">
      <c r="A775" s="11"/>
      <c r="B775" s="11"/>
    </row>
    <row r="776" spans="1:2" ht="12.75">
      <c r="A776" s="11"/>
      <c r="B776" s="11"/>
    </row>
    <row r="777" spans="1:2" ht="12.75">
      <c r="A777" s="11"/>
      <c r="B777" s="11"/>
    </row>
    <row r="778" spans="1:2" ht="12.75">
      <c r="A778" s="11"/>
      <c r="B778" s="11"/>
    </row>
    <row r="779" spans="1:2" ht="12.75">
      <c r="A779" s="11"/>
      <c r="B779" s="11"/>
    </row>
    <row r="780" spans="1:2" ht="12.75">
      <c r="A780" s="11"/>
      <c r="B780" s="11"/>
    </row>
    <row r="781" spans="1:2" ht="12.75">
      <c r="A781" s="11"/>
      <c r="B781" s="11"/>
    </row>
    <row r="782" spans="1:2" ht="12.75">
      <c r="A782" s="11"/>
      <c r="B782" s="11"/>
    </row>
    <row r="783" spans="1:2" ht="12.75">
      <c r="A783" s="11"/>
      <c r="B783" s="11"/>
    </row>
    <row r="784" spans="1:2" ht="12.75">
      <c r="A784" s="11"/>
      <c r="B784" s="11"/>
    </row>
    <row r="785" spans="1:2" ht="12.75">
      <c r="A785" s="11"/>
      <c r="B785" s="11"/>
    </row>
    <row r="786" spans="1:2" ht="12.75">
      <c r="A786" s="11"/>
      <c r="B786" s="11"/>
    </row>
    <row r="787" spans="1:2" ht="12.75">
      <c r="A787" s="11"/>
      <c r="B787" s="11"/>
    </row>
    <row r="788" spans="1:2" ht="12.75">
      <c r="A788" s="11"/>
      <c r="B788" s="11"/>
    </row>
    <row r="789" spans="1:2" ht="12.75">
      <c r="A789" s="11"/>
      <c r="B789" s="11"/>
    </row>
    <row r="790" spans="1:2" ht="12.75">
      <c r="A790" s="11"/>
      <c r="B790" s="11"/>
    </row>
    <row r="791" spans="1:2" ht="12.75">
      <c r="A791" s="11"/>
      <c r="B791" s="11"/>
    </row>
    <row r="792" spans="1:2" ht="12.75">
      <c r="A792" s="11"/>
      <c r="B792" s="11"/>
    </row>
    <row r="793" spans="1:2" ht="12.75">
      <c r="A793" s="11"/>
      <c r="B793" s="11"/>
    </row>
    <row r="794" spans="1:2" ht="12.75">
      <c r="A794" s="11"/>
      <c r="B794" s="11"/>
    </row>
    <row r="795" spans="1:2" ht="12.75">
      <c r="A795" s="11"/>
      <c r="B795" s="11"/>
    </row>
    <row r="796" spans="1:2" ht="12.75">
      <c r="A796" s="11"/>
      <c r="B796" s="11"/>
    </row>
    <row r="797" spans="1:2" ht="12.75">
      <c r="A797" s="11"/>
      <c r="B797" s="11"/>
    </row>
    <row r="798" spans="1:2" ht="12.75">
      <c r="A798" s="11"/>
      <c r="B798" s="11"/>
    </row>
    <row r="799" spans="1:2" ht="12.75">
      <c r="A799" s="11"/>
      <c r="B799" s="11"/>
    </row>
    <row r="800" spans="1:2" ht="12.75">
      <c r="A800" s="11"/>
      <c r="B800" s="11"/>
    </row>
    <row r="801" spans="1:2" ht="12.75">
      <c r="A801" s="11"/>
      <c r="B801" s="11"/>
    </row>
    <row r="802" spans="1:2" ht="12.75">
      <c r="A802" s="11"/>
      <c r="B802" s="11"/>
    </row>
    <row r="803" spans="1:2" ht="12.75">
      <c r="A803" s="11"/>
      <c r="B803" s="11"/>
    </row>
    <row r="804" spans="1:2" ht="12.75">
      <c r="A804" s="11"/>
      <c r="B804" s="11"/>
    </row>
    <row r="805" spans="1:2" ht="12.75">
      <c r="A805" s="11"/>
      <c r="B805" s="11"/>
    </row>
    <row r="806" spans="1:2" ht="12.75">
      <c r="A806" s="11"/>
      <c r="B806" s="11"/>
    </row>
    <row r="807" spans="1:2" ht="12.75">
      <c r="A807" s="11"/>
      <c r="B807" s="11"/>
    </row>
    <row r="808" spans="1:2" ht="12.75">
      <c r="A808" s="11"/>
      <c r="B808" s="11"/>
    </row>
    <row r="809" spans="1:2" ht="12.75">
      <c r="A809" s="11"/>
      <c r="B809" s="11"/>
    </row>
    <row r="810" spans="1:2" ht="12.75">
      <c r="A810" s="11"/>
      <c r="B810" s="11"/>
    </row>
    <row r="811" spans="1:2" ht="12.75">
      <c r="A811" s="11"/>
      <c r="B811" s="11"/>
    </row>
    <row r="812" spans="1:2" ht="12.75">
      <c r="A812" s="11"/>
      <c r="B812" s="11"/>
    </row>
    <row r="813" spans="1:2" ht="12.75">
      <c r="A813" s="11"/>
      <c r="B813" s="11"/>
    </row>
    <row r="814" spans="1:2" ht="12.75">
      <c r="A814" s="11"/>
      <c r="B814" s="11"/>
    </row>
    <row r="815" spans="1:2" ht="12.75">
      <c r="A815" s="11"/>
      <c r="B815" s="11"/>
    </row>
    <row r="816" spans="1:2" ht="12.75">
      <c r="A816" s="11"/>
      <c r="B816" s="11"/>
    </row>
    <row r="817" spans="1:2" ht="12.75">
      <c r="A817" s="11"/>
      <c r="B817" s="11"/>
    </row>
    <row r="818" spans="1:2" ht="12.75">
      <c r="A818" s="11"/>
      <c r="B818" s="11"/>
    </row>
    <row r="819" spans="1:2" ht="12.75">
      <c r="A819" s="11"/>
      <c r="B819" s="11"/>
    </row>
    <row r="820" spans="1:2" ht="12.75">
      <c r="A820" s="11"/>
      <c r="B820" s="11"/>
    </row>
    <row r="821" spans="1:2" ht="12.75">
      <c r="A821" s="11"/>
      <c r="B821" s="11"/>
    </row>
    <row r="822" spans="1:2" ht="12.75">
      <c r="A822" s="11"/>
      <c r="B822" s="11"/>
    </row>
  </sheetData>
  <mergeCells count="1">
    <mergeCell ref="A271:D271"/>
  </mergeCells>
  <conditionalFormatting sqref="I45:I270">
    <cfRule type="cellIs" priority="1" dxfId="0" operator="lessThanOrEqual" stopIfTrue="1">
      <formula>4958.68</formula>
    </cfRule>
  </conditionalFormatting>
  <printOptions/>
  <pageMargins left="0.63" right="0.34" top="0.32" bottom="1" header="0" footer="0"/>
  <pageSetup fitToHeight="0"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K233"/>
  <sheetViews>
    <sheetView zoomScalePageLayoutView="0" workbookViewId="0" topLeftCell="A212">
      <selection activeCell="I232" sqref="I232"/>
    </sheetView>
  </sheetViews>
  <sheetFormatPr defaultColWidth="11.421875" defaultRowHeight="12.75"/>
  <cols>
    <col min="1" max="1" width="11.421875" style="1" customWidth="1"/>
    <col min="2" max="2" width="11.28125" style="3" customWidth="1"/>
    <col min="3" max="3" width="15.28125" style="0" customWidth="1"/>
    <col min="4" max="4" width="13.00390625" style="0" customWidth="1"/>
    <col min="6" max="6" width="19.28125" style="0" customWidth="1"/>
    <col min="7" max="7" width="30.28125" style="0" customWidth="1"/>
    <col min="8" max="8" width="25.28125" style="2" customWidth="1"/>
    <col min="9" max="9" width="13.28125" style="2" bestFit="1" customWidth="1"/>
    <col min="10" max="10" width="11.7109375" style="0" customWidth="1"/>
  </cols>
  <sheetData>
    <row r="1" spans="1:9" ht="12.75">
      <c r="A1" s="4" t="s">
        <v>130</v>
      </c>
      <c r="B1" s="5" t="s">
        <v>107</v>
      </c>
      <c r="C1" s="6" t="s">
        <v>131</v>
      </c>
      <c r="D1" s="6" t="s">
        <v>132</v>
      </c>
      <c r="E1" s="6" t="s">
        <v>133</v>
      </c>
      <c r="F1" s="6" t="s">
        <v>134</v>
      </c>
      <c r="G1" s="6" t="s">
        <v>136</v>
      </c>
      <c r="H1" s="7" t="s">
        <v>137</v>
      </c>
      <c r="I1" s="7" t="s">
        <v>108</v>
      </c>
    </row>
    <row r="2" spans="1:9" ht="12.75">
      <c r="A2" s="1" t="s">
        <v>154</v>
      </c>
      <c r="B2" s="3">
        <v>42023</v>
      </c>
      <c r="C2" t="s">
        <v>155</v>
      </c>
      <c r="D2" t="s">
        <v>138</v>
      </c>
      <c r="E2" t="s">
        <v>139</v>
      </c>
      <c r="F2" t="s">
        <v>140</v>
      </c>
      <c r="G2" t="s">
        <v>156</v>
      </c>
      <c r="H2" s="2" t="s">
        <v>157</v>
      </c>
      <c r="I2" s="2">
        <v>17370</v>
      </c>
    </row>
    <row r="3" spans="1:9" ht="12.75">
      <c r="A3" s="1" t="s">
        <v>158</v>
      </c>
      <c r="B3" s="3">
        <v>42023</v>
      </c>
      <c r="C3" t="s">
        <v>155</v>
      </c>
      <c r="D3" t="s">
        <v>138</v>
      </c>
      <c r="E3" t="s">
        <v>139</v>
      </c>
      <c r="F3" t="s">
        <v>140</v>
      </c>
      <c r="G3" t="s">
        <v>159</v>
      </c>
      <c r="H3" s="2" t="s">
        <v>160</v>
      </c>
      <c r="I3" s="2">
        <v>17370</v>
      </c>
    </row>
    <row r="4" spans="1:9" ht="12.75">
      <c r="A4" s="1" t="s">
        <v>161</v>
      </c>
      <c r="B4" s="3">
        <v>42052</v>
      </c>
      <c r="C4" t="s">
        <v>162</v>
      </c>
      <c r="D4" t="s">
        <v>143</v>
      </c>
      <c r="E4" t="s">
        <v>139</v>
      </c>
      <c r="F4" t="s">
        <v>140</v>
      </c>
      <c r="G4" t="s">
        <v>163</v>
      </c>
      <c r="H4" s="2" t="s">
        <v>164</v>
      </c>
      <c r="I4" s="2">
        <v>6758.85</v>
      </c>
    </row>
    <row r="5" spans="1:9" ht="12.75">
      <c r="A5" s="1" t="s">
        <v>165</v>
      </c>
      <c r="B5" s="3">
        <v>42048</v>
      </c>
      <c r="C5" t="s">
        <v>166</v>
      </c>
      <c r="D5" t="s">
        <v>143</v>
      </c>
      <c r="E5" t="s">
        <v>139</v>
      </c>
      <c r="F5" t="s">
        <v>147</v>
      </c>
      <c r="G5" t="s">
        <v>167</v>
      </c>
      <c r="H5" s="2" t="s">
        <v>168</v>
      </c>
      <c r="I5" s="2">
        <v>7477.48</v>
      </c>
    </row>
    <row r="6" spans="1:9" ht="12.75">
      <c r="A6" s="1" t="s">
        <v>170</v>
      </c>
      <c r="B6" s="3">
        <v>42037</v>
      </c>
      <c r="C6" t="s">
        <v>171</v>
      </c>
      <c r="D6" t="s">
        <v>138</v>
      </c>
      <c r="E6" t="s">
        <v>139</v>
      </c>
      <c r="F6" t="s">
        <v>140</v>
      </c>
      <c r="G6" t="s">
        <v>172</v>
      </c>
      <c r="H6" s="2" t="s">
        <v>61</v>
      </c>
      <c r="I6" s="2">
        <v>14777</v>
      </c>
    </row>
    <row r="7" spans="1:9" ht="12.75">
      <c r="A7" s="1" t="s">
        <v>173</v>
      </c>
      <c r="B7" s="3">
        <v>42052</v>
      </c>
      <c r="C7" t="s">
        <v>162</v>
      </c>
      <c r="D7" t="s">
        <v>143</v>
      </c>
      <c r="E7" t="s">
        <v>139</v>
      </c>
      <c r="F7" t="s">
        <v>140</v>
      </c>
      <c r="G7" t="s">
        <v>67</v>
      </c>
      <c r="H7" s="2" t="s">
        <v>68</v>
      </c>
      <c r="I7" s="2">
        <v>6262.88</v>
      </c>
    </row>
    <row r="8" spans="1:9" ht="12.75">
      <c r="A8" s="1" t="s">
        <v>174</v>
      </c>
      <c r="B8" s="3">
        <v>42052</v>
      </c>
      <c r="C8" t="s">
        <v>175</v>
      </c>
      <c r="D8" t="s">
        <v>143</v>
      </c>
      <c r="E8" t="s">
        <v>139</v>
      </c>
      <c r="F8" t="s">
        <v>140</v>
      </c>
      <c r="G8" t="s">
        <v>65</v>
      </c>
      <c r="H8" s="2" t="s">
        <v>55</v>
      </c>
      <c r="I8" s="2">
        <v>8175</v>
      </c>
    </row>
    <row r="9" spans="1:9" ht="12.75">
      <c r="A9" s="1" t="s">
        <v>176</v>
      </c>
      <c r="B9" s="3">
        <v>42027</v>
      </c>
      <c r="C9" t="s">
        <v>166</v>
      </c>
      <c r="D9" t="s">
        <v>143</v>
      </c>
      <c r="E9" t="s">
        <v>139</v>
      </c>
      <c r="F9" t="s">
        <v>147</v>
      </c>
      <c r="G9" t="s">
        <v>177</v>
      </c>
      <c r="H9" s="2" t="s">
        <v>66</v>
      </c>
      <c r="I9" s="2">
        <v>9500</v>
      </c>
    </row>
    <row r="10" spans="1:9" ht="12.75">
      <c r="A10" s="1" t="s">
        <v>178</v>
      </c>
      <c r="B10" s="3">
        <v>42027</v>
      </c>
      <c r="C10" t="s">
        <v>179</v>
      </c>
      <c r="D10" t="s">
        <v>138</v>
      </c>
      <c r="E10" t="s">
        <v>139</v>
      </c>
      <c r="F10" t="s">
        <v>140</v>
      </c>
      <c r="G10" t="s">
        <v>180</v>
      </c>
      <c r="H10" s="2" t="s">
        <v>181</v>
      </c>
      <c r="I10" s="2">
        <v>5600</v>
      </c>
    </row>
    <row r="11" spans="1:9" ht="12.75">
      <c r="A11" s="1" t="s">
        <v>182</v>
      </c>
      <c r="B11" s="3">
        <v>42030</v>
      </c>
      <c r="C11" t="s">
        <v>175</v>
      </c>
      <c r="D11" t="s">
        <v>138</v>
      </c>
      <c r="E11" t="s">
        <v>139</v>
      </c>
      <c r="F11" t="s">
        <v>140</v>
      </c>
      <c r="G11" t="s">
        <v>183</v>
      </c>
      <c r="H11" s="2" t="s">
        <v>60</v>
      </c>
      <c r="I11" s="2">
        <v>7879.53</v>
      </c>
    </row>
    <row r="12" spans="1:9" ht="12.75">
      <c r="A12" s="1" t="s">
        <v>184</v>
      </c>
      <c r="B12" s="3">
        <v>42033</v>
      </c>
      <c r="C12" t="s">
        <v>185</v>
      </c>
      <c r="D12" t="s">
        <v>143</v>
      </c>
      <c r="E12" t="s">
        <v>139</v>
      </c>
      <c r="F12" t="s">
        <v>140</v>
      </c>
      <c r="G12" t="s">
        <v>186</v>
      </c>
      <c r="H12" s="2" t="s">
        <v>187</v>
      </c>
      <c r="I12" s="2">
        <v>12854.4</v>
      </c>
    </row>
    <row r="13" spans="1:9" ht="12.75">
      <c r="A13" s="1" t="s">
        <v>188</v>
      </c>
      <c r="B13" s="3">
        <v>42033</v>
      </c>
      <c r="C13" t="s">
        <v>189</v>
      </c>
      <c r="D13" t="s">
        <v>138</v>
      </c>
      <c r="E13" t="s">
        <v>139</v>
      </c>
      <c r="F13" t="s">
        <v>140</v>
      </c>
      <c r="G13" t="s">
        <v>190</v>
      </c>
      <c r="H13" s="2" t="s">
        <v>142</v>
      </c>
      <c r="I13" s="2">
        <v>8223.14</v>
      </c>
    </row>
    <row r="14" spans="1:9" ht="12.75">
      <c r="A14" s="1" t="s">
        <v>191</v>
      </c>
      <c r="B14" s="3">
        <v>42058</v>
      </c>
      <c r="C14" t="s">
        <v>162</v>
      </c>
      <c r="D14" t="s">
        <v>143</v>
      </c>
      <c r="E14" t="s">
        <v>139</v>
      </c>
      <c r="F14" t="s">
        <v>140</v>
      </c>
      <c r="G14" t="s">
        <v>192</v>
      </c>
      <c r="H14" s="2" t="s">
        <v>193</v>
      </c>
      <c r="I14" s="2">
        <v>5224.4</v>
      </c>
    </row>
    <row r="15" spans="1:9" ht="12.75">
      <c r="A15" s="1" t="s">
        <v>194</v>
      </c>
      <c r="B15" s="3">
        <v>42058</v>
      </c>
      <c r="C15" t="s">
        <v>169</v>
      </c>
      <c r="D15" t="s">
        <v>138</v>
      </c>
      <c r="E15" t="s">
        <v>139</v>
      </c>
      <c r="F15" t="s">
        <v>140</v>
      </c>
      <c r="G15" t="s">
        <v>195</v>
      </c>
      <c r="H15" s="2" t="s">
        <v>56</v>
      </c>
      <c r="I15" s="2">
        <v>17850</v>
      </c>
    </row>
    <row r="16" spans="1:9" ht="12.75">
      <c r="A16" s="1" t="s">
        <v>196</v>
      </c>
      <c r="B16" s="3">
        <v>42037</v>
      </c>
      <c r="C16" t="s">
        <v>197</v>
      </c>
      <c r="D16" t="s">
        <v>143</v>
      </c>
      <c r="E16" t="s">
        <v>139</v>
      </c>
      <c r="F16" t="s">
        <v>140</v>
      </c>
      <c r="G16" t="s">
        <v>198</v>
      </c>
      <c r="H16" s="2" t="s">
        <v>199</v>
      </c>
      <c r="I16" s="2">
        <v>11996.08</v>
      </c>
    </row>
    <row r="17" spans="1:9" ht="12.75">
      <c r="A17" s="1" t="s">
        <v>200</v>
      </c>
      <c r="B17" s="3">
        <v>42044</v>
      </c>
      <c r="C17" t="s">
        <v>197</v>
      </c>
      <c r="D17" t="s">
        <v>143</v>
      </c>
      <c r="E17" t="s">
        <v>139</v>
      </c>
      <c r="F17" t="s">
        <v>140</v>
      </c>
      <c r="G17" t="s">
        <v>201</v>
      </c>
      <c r="H17" s="2" t="s">
        <v>62</v>
      </c>
      <c r="I17" s="2">
        <v>10829.22</v>
      </c>
    </row>
    <row r="18" spans="1:9" ht="12.75">
      <c r="A18" s="1" t="s">
        <v>202</v>
      </c>
      <c r="B18" s="3">
        <v>42045</v>
      </c>
      <c r="C18" t="s">
        <v>203</v>
      </c>
      <c r="D18" t="s">
        <v>138</v>
      </c>
      <c r="E18" t="s">
        <v>139</v>
      </c>
      <c r="F18" t="s">
        <v>140</v>
      </c>
      <c r="G18" t="s">
        <v>204</v>
      </c>
      <c r="H18" s="2" t="s">
        <v>74</v>
      </c>
      <c r="I18" s="2">
        <v>8300</v>
      </c>
    </row>
    <row r="19" spans="1:9" ht="12.75">
      <c r="A19" s="1" t="s">
        <v>205</v>
      </c>
      <c r="B19" s="3">
        <v>42047</v>
      </c>
      <c r="C19" t="s">
        <v>189</v>
      </c>
      <c r="D19" t="s">
        <v>138</v>
      </c>
      <c r="E19" t="s">
        <v>139</v>
      </c>
      <c r="F19" t="s">
        <v>140</v>
      </c>
      <c r="G19" t="s">
        <v>206</v>
      </c>
      <c r="H19" s="2" t="s">
        <v>148</v>
      </c>
      <c r="I19" s="2">
        <v>8100</v>
      </c>
    </row>
    <row r="20" spans="1:9" ht="12.75">
      <c r="A20" s="1" t="s">
        <v>207</v>
      </c>
      <c r="B20" s="3">
        <v>42047</v>
      </c>
      <c r="C20" t="s">
        <v>189</v>
      </c>
      <c r="D20" t="s">
        <v>138</v>
      </c>
      <c r="E20" t="s">
        <v>139</v>
      </c>
      <c r="F20" t="s">
        <v>140</v>
      </c>
      <c r="G20" t="s">
        <v>208</v>
      </c>
      <c r="H20" s="2" t="s">
        <v>148</v>
      </c>
      <c r="I20" s="2">
        <v>5615</v>
      </c>
    </row>
    <row r="21" spans="1:9" ht="12.75">
      <c r="A21" s="1" t="s">
        <v>209</v>
      </c>
      <c r="B21" s="3">
        <v>42058</v>
      </c>
      <c r="C21" t="s">
        <v>169</v>
      </c>
      <c r="D21" t="s">
        <v>138</v>
      </c>
      <c r="E21" t="s">
        <v>139</v>
      </c>
      <c r="F21" t="s">
        <v>145</v>
      </c>
      <c r="G21" t="s">
        <v>210</v>
      </c>
      <c r="H21" s="2" t="s">
        <v>64</v>
      </c>
      <c r="I21" s="2">
        <v>7800</v>
      </c>
    </row>
    <row r="22" spans="1:9" ht="12.75">
      <c r="A22" s="1" t="s">
        <v>211</v>
      </c>
      <c r="B22" s="3">
        <v>42059</v>
      </c>
      <c r="C22" t="s">
        <v>212</v>
      </c>
      <c r="D22" t="s">
        <v>143</v>
      </c>
      <c r="E22" t="s">
        <v>139</v>
      </c>
      <c r="F22" t="s">
        <v>140</v>
      </c>
      <c r="G22" t="s">
        <v>213</v>
      </c>
      <c r="H22" s="2" t="s">
        <v>81</v>
      </c>
      <c r="I22" s="2">
        <v>6200</v>
      </c>
    </row>
    <row r="23" spans="1:9" ht="12.75">
      <c r="A23" s="1" t="s">
        <v>214</v>
      </c>
      <c r="B23" s="3">
        <v>42061</v>
      </c>
      <c r="C23" t="s">
        <v>212</v>
      </c>
      <c r="D23" t="s">
        <v>143</v>
      </c>
      <c r="E23" t="s">
        <v>139</v>
      </c>
      <c r="F23" t="s">
        <v>140</v>
      </c>
      <c r="G23" t="s">
        <v>215</v>
      </c>
      <c r="H23" s="2" t="s">
        <v>150</v>
      </c>
      <c r="I23" s="2">
        <v>7115.88</v>
      </c>
    </row>
    <row r="24" spans="1:9" ht="12.75">
      <c r="A24" s="1" t="s">
        <v>216</v>
      </c>
      <c r="B24" s="3">
        <v>42061</v>
      </c>
      <c r="C24" t="s">
        <v>217</v>
      </c>
      <c r="D24" t="s">
        <v>143</v>
      </c>
      <c r="E24" t="s">
        <v>139</v>
      </c>
      <c r="F24" t="s">
        <v>140</v>
      </c>
      <c r="G24" t="s">
        <v>218</v>
      </c>
      <c r="H24" s="2" t="s">
        <v>63</v>
      </c>
      <c r="I24" s="2">
        <v>7938</v>
      </c>
    </row>
    <row r="25" spans="1:9" ht="12.75">
      <c r="A25" s="1" t="s">
        <v>219</v>
      </c>
      <c r="B25" s="3">
        <v>42067</v>
      </c>
      <c r="C25" t="s">
        <v>217</v>
      </c>
      <c r="D25" t="s">
        <v>143</v>
      </c>
      <c r="E25" t="s">
        <v>139</v>
      </c>
      <c r="F25" t="s">
        <v>140</v>
      </c>
      <c r="G25" t="s">
        <v>220</v>
      </c>
      <c r="H25" s="2" t="s">
        <v>221</v>
      </c>
      <c r="I25" s="2">
        <v>8100</v>
      </c>
    </row>
    <row r="26" spans="1:9" ht="12.75">
      <c r="A26" s="1" t="s">
        <v>222</v>
      </c>
      <c r="B26" s="3">
        <v>42073</v>
      </c>
      <c r="C26" t="s">
        <v>166</v>
      </c>
      <c r="D26" t="s">
        <v>143</v>
      </c>
      <c r="E26" t="s">
        <v>139</v>
      </c>
      <c r="F26" t="s">
        <v>147</v>
      </c>
      <c r="G26" t="s">
        <v>223</v>
      </c>
      <c r="H26" s="2" t="s">
        <v>141</v>
      </c>
      <c r="I26" s="2">
        <v>13102.75</v>
      </c>
    </row>
    <row r="27" spans="1:9" ht="12.75">
      <c r="A27" s="1" t="s">
        <v>224</v>
      </c>
      <c r="B27" s="3">
        <v>42073</v>
      </c>
      <c r="C27" t="s">
        <v>212</v>
      </c>
      <c r="D27" t="s">
        <v>143</v>
      </c>
      <c r="E27" t="s">
        <v>139</v>
      </c>
      <c r="F27" t="s">
        <v>145</v>
      </c>
      <c r="G27" t="s">
        <v>225</v>
      </c>
      <c r="H27" s="2" t="s">
        <v>54</v>
      </c>
      <c r="I27" s="2">
        <v>11662.81</v>
      </c>
    </row>
    <row r="28" spans="1:9" ht="12.75">
      <c r="A28" s="1" t="s">
        <v>226</v>
      </c>
      <c r="B28" s="3">
        <v>42075</v>
      </c>
      <c r="C28" t="s">
        <v>227</v>
      </c>
      <c r="D28" t="s">
        <v>138</v>
      </c>
      <c r="E28" t="s">
        <v>139</v>
      </c>
      <c r="F28" t="s">
        <v>140</v>
      </c>
      <c r="G28" t="s">
        <v>228</v>
      </c>
      <c r="H28" s="2" t="s">
        <v>80</v>
      </c>
      <c r="I28" s="2">
        <v>5812.56</v>
      </c>
    </row>
    <row r="29" spans="1:9" ht="12.75">
      <c r="A29" s="1" t="s">
        <v>230</v>
      </c>
      <c r="B29" s="3">
        <v>42076</v>
      </c>
      <c r="C29" t="s">
        <v>212</v>
      </c>
      <c r="D29" t="s">
        <v>143</v>
      </c>
      <c r="E29" t="s">
        <v>139</v>
      </c>
      <c r="F29" t="s">
        <v>140</v>
      </c>
      <c r="G29" t="s">
        <v>231</v>
      </c>
      <c r="H29" s="2" t="s">
        <v>75</v>
      </c>
      <c r="I29" s="2">
        <v>5706.66</v>
      </c>
    </row>
    <row r="30" spans="1:9" ht="12.75">
      <c r="A30" s="1" t="s">
        <v>232</v>
      </c>
      <c r="B30" s="3">
        <v>42082</v>
      </c>
      <c r="C30" t="s">
        <v>175</v>
      </c>
      <c r="D30" t="s">
        <v>138</v>
      </c>
      <c r="E30" t="s">
        <v>139</v>
      </c>
      <c r="F30" t="s">
        <v>140</v>
      </c>
      <c r="G30" t="s">
        <v>233</v>
      </c>
      <c r="H30" s="2" t="s">
        <v>234</v>
      </c>
      <c r="I30" s="2">
        <v>12650</v>
      </c>
    </row>
    <row r="31" spans="1:9" ht="12.75">
      <c r="A31" s="1" t="s">
        <v>235</v>
      </c>
      <c r="B31" s="3">
        <v>42086</v>
      </c>
      <c r="C31" t="s">
        <v>155</v>
      </c>
      <c r="D31" t="s">
        <v>138</v>
      </c>
      <c r="E31" t="s">
        <v>139</v>
      </c>
      <c r="F31" t="s">
        <v>140</v>
      </c>
      <c r="G31" t="s">
        <v>236</v>
      </c>
      <c r="H31" s="2" t="s">
        <v>237</v>
      </c>
      <c r="I31" s="2">
        <v>6825</v>
      </c>
    </row>
    <row r="32" spans="1:9" ht="12.75">
      <c r="A32" s="1" t="s">
        <v>238</v>
      </c>
      <c r="B32" s="3">
        <v>42087</v>
      </c>
      <c r="C32" t="s">
        <v>166</v>
      </c>
      <c r="D32" t="s">
        <v>138</v>
      </c>
      <c r="E32" t="s">
        <v>139</v>
      </c>
      <c r="F32" t="s">
        <v>145</v>
      </c>
      <c r="G32" t="s">
        <v>239</v>
      </c>
      <c r="H32" s="2" t="s">
        <v>69</v>
      </c>
      <c r="I32" s="2">
        <v>16258.5</v>
      </c>
    </row>
    <row r="33" spans="1:9" ht="12.75">
      <c r="A33" s="1" t="s">
        <v>240</v>
      </c>
      <c r="B33" s="3">
        <v>42088</v>
      </c>
      <c r="C33" t="s">
        <v>241</v>
      </c>
      <c r="D33" t="s">
        <v>138</v>
      </c>
      <c r="E33" t="s">
        <v>139</v>
      </c>
      <c r="F33" t="s">
        <v>140</v>
      </c>
      <c r="G33" t="s">
        <v>242</v>
      </c>
      <c r="H33" s="2" t="s">
        <v>243</v>
      </c>
      <c r="I33" s="2">
        <v>17900</v>
      </c>
    </row>
    <row r="34" spans="1:9" ht="12.75">
      <c r="A34" s="1" t="s">
        <v>244</v>
      </c>
      <c r="B34" s="3">
        <v>42088</v>
      </c>
      <c r="C34" t="s">
        <v>175</v>
      </c>
      <c r="D34" t="s">
        <v>143</v>
      </c>
      <c r="E34" t="s">
        <v>139</v>
      </c>
      <c r="F34" t="s">
        <v>140</v>
      </c>
      <c r="G34" t="s">
        <v>245</v>
      </c>
      <c r="H34" s="2" t="s">
        <v>246</v>
      </c>
      <c r="I34" s="2">
        <v>5511.96</v>
      </c>
    </row>
    <row r="35" spans="1:9" ht="12.75">
      <c r="A35" s="1" t="s">
        <v>247</v>
      </c>
      <c r="B35" s="3">
        <v>42090</v>
      </c>
      <c r="C35" t="s">
        <v>217</v>
      </c>
      <c r="D35" t="s">
        <v>143</v>
      </c>
      <c r="E35" t="s">
        <v>139</v>
      </c>
      <c r="F35" t="s">
        <v>140</v>
      </c>
      <c r="G35" t="s">
        <v>248</v>
      </c>
      <c r="H35" s="2" t="s">
        <v>249</v>
      </c>
      <c r="I35" s="2">
        <v>6415.2</v>
      </c>
    </row>
    <row r="36" spans="1:9" ht="12.75">
      <c r="A36" s="1" t="s">
        <v>250</v>
      </c>
      <c r="B36" s="3">
        <v>42090</v>
      </c>
      <c r="C36" t="s">
        <v>166</v>
      </c>
      <c r="D36" t="s">
        <v>143</v>
      </c>
      <c r="E36" t="s">
        <v>139</v>
      </c>
      <c r="F36" t="s">
        <v>147</v>
      </c>
      <c r="G36" t="s">
        <v>251</v>
      </c>
      <c r="H36" s="2" t="s">
        <v>252</v>
      </c>
      <c r="I36" s="2">
        <v>8000</v>
      </c>
    </row>
    <row r="37" spans="1:9" ht="12.75">
      <c r="A37" s="1" t="s">
        <v>253</v>
      </c>
      <c r="B37" s="3">
        <v>42090</v>
      </c>
      <c r="C37" t="s">
        <v>166</v>
      </c>
      <c r="D37" t="s">
        <v>143</v>
      </c>
      <c r="E37" t="s">
        <v>139</v>
      </c>
      <c r="F37" t="s">
        <v>147</v>
      </c>
      <c r="G37" t="s">
        <v>254</v>
      </c>
      <c r="H37" s="2" t="s">
        <v>141</v>
      </c>
      <c r="I37" s="2">
        <v>13102.75</v>
      </c>
    </row>
    <row r="38" spans="1:9" ht="12.75">
      <c r="A38" s="1" t="s">
        <v>255</v>
      </c>
      <c r="B38" s="3">
        <v>42101</v>
      </c>
      <c r="C38" t="s">
        <v>217</v>
      </c>
      <c r="D38" t="s">
        <v>143</v>
      </c>
      <c r="E38" t="s">
        <v>139</v>
      </c>
      <c r="F38" t="s">
        <v>140</v>
      </c>
      <c r="G38" t="s">
        <v>256</v>
      </c>
      <c r="H38" s="2" t="s">
        <v>257</v>
      </c>
      <c r="I38" s="2">
        <v>8499.13</v>
      </c>
    </row>
    <row r="39" spans="1:9" ht="12.75">
      <c r="A39" s="1" t="s">
        <v>258</v>
      </c>
      <c r="B39" s="3">
        <v>42101</v>
      </c>
      <c r="C39" t="s">
        <v>259</v>
      </c>
      <c r="D39" t="s">
        <v>143</v>
      </c>
      <c r="E39" t="s">
        <v>139</v>
      </c>
      <c r="F39" t="s">
        <v>140</v>
      </c>
      <c r="G39" t="s">
        <v>260</v>
      </c>
      <c r="H39" s="2" t="s">
        <v>151</v>
      </c>
      <c r="I39" s="2">
        <v>15538</v>
      </c>
    </row>
    <row r="40" spans="1:9" ht="12.75">
      <c r="A40" s="1" t="s">
        <v>261</v>
      </c>
      <c r="B40" s="3">
        <v>42101</v>
      </c>
      <c r="C40" t="s">
        <v>217</v>
      </c>
      <c r="D40" t="s">
        <v>143</v>
      </c>
      <c r="E40" t="s">
        <v>139</v>
      </c>
      <c r="F40" t="s">
        <v>140</v>
      </c>
      <c r="G40" t="s">
        <v>262</v>
      </c>
      <c r="H40" s="2" t="s">
        <v>58</v>
      </c>
      <c r="I40" s="2">
        <v>8650</v>
      </c>
    </row>
    <row r="41" spans="1:9" ht="12.75">
      <c r="A41" s="1" t="s">
        <v>263</v>
      </c>
      <c r="B41" s="3">
        <v>42102</v>
      </c>
      <c r="C41" t="s">
        <v>162</v>
      </c>
      <c r="D41" t="s">
        <v>143</v>
      </c>
      <c r="E41" t="s">
        <v>139</v>
      </c>
      <c r="F41" t="s">
        <v>140</v>
      </c>
      <c r="G41" t="s">
        <v>264</v>
      </c>
      <c r="H41" s="2" t="s">
        <v>153</v>
      </c>
      <c r="I41" s="2">
        <v>6065</v>
      </c>
    </row>
    <row r="42" spans="1:9" ht="12.75">
      <c r="A42" s="1" t="s">
        <v>265</v>
      </c>
      <c r="B42" s="3">
        <v>42103</v>
      </c>
      <c r="C42" t="s">
        <v>162</v>
      </c>
      <c r="D42" t="s">
        <v>138</v>
      </c>
      <c r="E42" t="s">
        <v>139</v>
      </c>
      <c r="F42" t="s">
        <v>146</v>
      </c>
      <c r="G42" t="s">
        <v>266</v>
      </c>
      <c r="H42" s="2" t="s">
        <v>72</v>
      </c>
      <c r="I42" s="2">
        <v>38722.01</v>
      </c>
    </row>
    <row r="43" spans="1:9" ht="12.75">
      <c r="A43" s="1" t="s">
        <v>267</v>
      </c>
      <c r="B43" s="3">
        <v>42104</v>
      </c>
      <c r="C43" t="s">
        <v>259</v>
      </c>
      <c r="D43" t="s">
        <v>143</v>
      </c>
      <c r="E43" t="s">
        <v>139</v>
      </c>
      <c r="F43" t="s">
        <v>140</v>
      </c>
      <c r="G43" t="s">
        <v>268</v>
      </c>
      <c r="H43" s="2" t="s">
        <v>95</v>
      </c>
      <c r="I43" s="2">
        <v>8254.94</v>
      </c>
    </row>
    <row r="44" spans="1:9" ht="12.75">
      <c r="A44" s="1" t="s">
        <v>269</v>
      </c>
      <c r="B44" s="3">
        <v>42104</v>
      </c>
      <c r="C44" t="s">
        <v>212</v>
      </c>
      <c r="D44" t="s">
        <v>143</v>
      </c>
      <c r="E44" t="s">
        <v>139</v>
      </c>
      <c r="F44" t="s">
        <v>145</v>
      </c>
      <c r="G44" t="s">
        <v>270</v>
      </c>
      <c r="H44" s="2" t="s">
        <v>271</v>
      </c>
      <c r="I44" s="2">
        <v>5393.9</v>
      </c>
    </row>
    <row r="45" spans="1:9" ht="12.75">
      <c r="A45" s="1" t="s">
        <v>272</v>
      </c>
      <c r="B45" s="3">
        <v>42110</v>
      </c>
      <c r="C45" t="s">
        <v>175</v>
      </c>
      <c r="D45" t="s">
        <v>138</v>
      </c>
      <c r="E45" t="s">
        <v>139</v>
      </c>
      <c r="F45" t="s">
        <v>140</v>
      </c>
      <c r="G45" t="s">
        <v>273</v>
      </c>
      <c r="H45" s="2" t="s">
        <v>71</v>
      </c>
      <c r="I45" s="2">
        <v>8140.5</v>
      </c>
    </row>
    <row r="46" spans="1:9" ht="12.75">
      <c r="A46" s="1" t="s">
        <v>274</v>
      </c>
      <c r="B46" s="3">
        <v>42115</v>
      </c>
      <c r="C46" t="s">
        <v>175</v>
      </c>
      <c r="D46" t="s">
        <v>138</v>
      </c>
      <c r="E46" t="s">
        <v>139</v>
      </c>
      <c r="F46" t="s">
        <v>140</v>
      </c>
      <c r="G46" t="s">
        <v>275</v>
      </c>
      <c r="H46" s="2" t="s">
        <v>276</v>
      </c>
      <c r="I46" s="2">
        <v>6491.74</v>
      </c>
    </row>
    <row r="47" spans="1:9" ht="12.75">
      <c r="A47" s="1" t="s">
        <v>277</v>
      </c>
      <c r="B47" s="3">
        <v>42115</v>
      </c>
      <c r="C47" t="s">
        <v>162</v>
      </c>
      <c r="D47" t="s">
        <v>143</v>
      </c>
      <c r="E47" t="s">
        <v>139</v>
      </c>
      <c r="F47" t="s">
        <v>140</v>
      </c>
      <c r="G47" t="s">
        <v>278</v>
      </c>
      <c r="H47" s="2" t="s">
        <v>144</v>
      </c>
      <c r="I47" s="2">
        <v>6882.98</v>
      </c>
    </row>
    <row r="48" spans="1:9" ht="12.75">
      <c r="A48" s="1" t="s">
        <v>279</v>
      </c>
      <c r="B48" s="3">
        <v>42115</v>
      </c>
      <c r="C48" t="s">
        <v>212</v>
      </c>
      <c r="D48" t="s">
        <v>143</v>
      </c>
      <c r="E48" t="s">
        <v>139</v>
      </c>
      <c r="F48" t="s">
        <v>146</v>
      </c>
      <c r="G48" t="s">
        <v>280</v>
      </c>
      <c r="H48" s="2" t="s">
        <v>281</v>
      </c>
      <c r="I48" s="2">
        <v>6011.28</v>
      </c>
    </row>
    <row r="49" spans="1:9" ht="12.75">
      <c r="A49" s="1" t="s">
        <v>282</v>
      </c>
      <c r="B49" s="3">
        <v>42116</v>
      </c>
      <c r="C49" t="s">
        <v>259</v>
      </c>
      <c r="D49" t="s">
        <v>143</v>
      </c>
      <c r="E49" t="s">
        <v>139</v>
      </c>
      <c r="F49" t="s">
        <v>140</v>
      </c>
      <c r="G49" t="s">
        <v>283</v>
      </c>
      <c r="H49" s="2" t="s">
        <v>115</v>
      </c>
      <c r="I49" s="2">
        <v>5100</v>
      </c>
    </row>
    <row r="50" spans="1:9" ht="12.75">
      <c r="A50" s="1" t="s">
        <v>284</v>
      </c>
      <c r="B50" s="3">
        <v>42116</v>
      </c>
      <c r="C50" t="s">
        <v>217</v>
      </c>
      <c r="D50" t="s">
        <v>143</v>
      </c>
      <c r="E50" t="s">
        <v>139</v>
      </c>
      <c r="F50" t="s">
        <v>140</v>
      </c>
      <c r="G50" t="s">
        <v>285</v>
      </c>
      <c r="H50" s="2" t="s">
        <v>286</v>
      </c>
      <c r="I50" s="2">
        <v>5055.99</v>
      </c>
    </row>
    <row r="51" spans="1:9" ht="12.75">
      <c r="A51" s="1" t="s">
        <v>287</v>
      </c>
      <c r="B51" s="3">
        <v>42118</v>
      </c>
      <c r="C51" t="s">
        <v>288</v>
      </c>
      <c r="D51" t="s">
        <v>138</v>
      </c>
      <c r="E51" t="s">
        <v>139</v>
      </c>
      <c r="F51" t="s">
        <v>140</v>
      </c>
      <c r="G51" t="s">
        <v>289</v>
      </c>
      <c r="H51" s="2" t="s">
        <v>290</v>
      </c>
      <c r="I51" s="2">
        <v>11859.93</v>
      </c>
    </row>
    <row r="52" spans="1:9" ht="12.75">
      <c r="A52" s="1" t="s">
        <v>291</v>
      </c>
      <c r="B52" s="3">
        <v>42124</v>
      </c>
      <c r="C52" t="s">
        <v>292</v>
      </c>
      <c r="D52" t="s">
        <v>143</v>
      </c>
      <c r="E52" t="s">
        <v>139</v>
      </c>
      <c r="F52" t="s">
        <v>140</v>
      </c>
      <c r="G52" t="s">
        <v>293</v>
      </c>
      <c r="H52" s="2" t="s">
        <v>294</v>
      </c>
      <c r="I52" s="2">
        <v>7308.06</v>
      </c>
    </row>
    <row r="53" spans="1:9" ht="12.75">
      <c r="A53" s="1" t="s">
        <v>295</v>
      </c>
      <c r="B53" s="3">
        <v>42128</v>
      </c>
      <c r="C53" t="s">
        <v>197</v>
      </c>
      <c r="D53" t="s">
        <v>143</v>
      </c>
      <c r="E53" t="s">
        <v>139</v>
      </c>
      <c r="F53" t="s">
        <v>140</v>
      </c>
      <c r="G53" t="s">
        <v>296</v>
      </c>
      <c r="H53" s="2" t="s">
        <v>123</v>
      </c>
      <c r="I53" s="2">
        <v>5200</v>
      </c>
    </row>
    <row r="54" spans="1:9" ht="12.75">
      <c r="A54" s="1" t="s">
        <v>297</v>
      </c>
      <c r="B54" s="3">
        <v>42124</v>
      </c>
      <c r="C54" t="s">
        <v>99</v>
      </c>
      <c r="D54" t="s">
        <v>138</v>
      </c>
      <c r="E54" t="s">
        <v>139</v>
      </c>
      <c r="F54" t="s">
        <v>146</v>
      </c>
      <c r="G54" t="s">
        <v>298</v>
      </c>
      <c r="H54" s="2" t="s">
        <v>299</v>
      </c>
      <c r="I54" s="2">
        <v>38969.88</v>
      </c>
    </row>
    <row r="55" spans="1:9" ht="12.75">
      <c r="A55" s="1" t="s">
        <v>300</v>
      </c>
      <c r="B55" s="3">
        <v>42137</v>
      </c>
      <c r="C55" t="s">
        <v>292</v>
      </c>
      <c r="D55" t="s">
        <v>138</v>
      </c>
      <c r="E55" t="s">
        <v>139</v>
      </c>
      <c r="F55" t="s">
        <v>140</v>
      </c>
      <c r="G55" t="s">
        <v>301</v>
      </c>
      <c r="H55" s="2" t="s">
        <v>302</v>
      </c>
      <c r="I55" s="2">
        <v>7722</v>
      </c>
    </row>
    <row r="56" spans="1:9" ht="12.75">
      <c r="A56" s="1" t="s">
        <v>303</v>
      </c>
      <c r="B56" s="3">
        <v>42137</v>
      </c>
      <c r="C56" t="s">
        <v>113</v>
      </c>
      <c r="D56" t="s">
        <v>143</v>
      </c>
      <c r="E56" t="s">
        <v>139</v>
      </c>
      <c r="F56" t="s">
        <v>140</v>
      </c>
      <c r="G56" t="s">
        <v>304</v>
      </c>
      <c r="H56" s="2" t="s">
        <v>305</v>
      </c>
      <c r="I56" s="2">
        <v>8375</v>
      </c>
    </row>
    <row r="57" spans="1:9" ht="12.75">
      <c r="A57" s="1" t="s">
        <v>306</v>
      </c>
      <c r="B57" s="3">
        <v>42164</v>
      </c>
      <c r="C57" t="s">
        <v>259</v>
      </c>
      <c r="D57" t="s">
        <v>143</v>
      </c>
      <c r="E57" t="s">
        <v>139</v>
      </c>
      <c r="F57" t="s">
        <v>140</v>
      </c>
      <c r="G57" t="s">
        <v>307</v>
      </c>
      <c r="H57" s="2" t="s">
        <v>308</v>
      </c>
      <c r="I57" s="2">
        <v>5790</v>
      </c>
    </row>
    <row r="58" spans="1:9" ht="12.75">
      <c r="A58" s="1" t="s">
        <v>309</v>
      </c>
      <c r="B58" s="3">
        <v>42136</v>
      </c>
      <c r="C58" t="s">
        <v>310</v>
      </c>
      <c r="D58" t="s">
        <v>138</v>
      </c>
      <c r="E58" t="s">
        <v>139</v>
      </c>
      <c r="F58" t="s">
        <v>127</v>
      </c>
      <c r="G58" t="s">
        <v>311</v>
      </c>
      <c r="H58" s="2" t="s">
        <v>312</v>
      </c>
      <c r="I58" s="2">
        <v>12000</v>
      </c>
    </row>
    <row r="59" spans="1:9" ht="12.75">
      <c r="A59" s="1" t="s">
        <v>313</v>
      </c>
      <c r="B59" s="3">
        <v>42138</v>
      </c>
      <c r="C59" t="s">
        <v>102</v>
      </c>
      <c r="D59" t="s">
        <v>143</v>
      </c>
      <c r="E59" t="s">
        <v>139</v>
      </c>
      <c r="F59" t="s">
        <v>140</v>
      </c>
      <c r="G59" t="s">
        <v>314</v>
      </c>
      <c r="H59" s="2" t="s">
        <v>123</v>
      </c>
      <c r="I59" s="2">
        <v>17950</v>
      </c>
    </row>
    <row r="60" spans="1:9" ht="12.75">
      <c r="A60" s="1" t="s">
        <v>315</v>
      </c>
      <c r="B60" s="3">
        <v>42139</v>
      </c>
      <c r="C60" t="s">
        <v>113</v>
      </c>
      <c r="D60" t="s">
        <v>143</v>
      </c>
      <c r="E60" t="s">
        <v>139</v>
      </c>
      <c r="F60" t="s">
        <v>140</v>
      </c>
      <c r="G60" t="s">
        <v>316</v>
      </c>
      <c r="H60" s="2" t="s">
        <v>317</v>
      </c>
      <c r="I60" s="2">
        <v>17326.4</v>
      </c>
    </row>
    <row r="61" spans="1:9" ht="12.75">
      <c r="A61" s="1" t="s">
        <v>318</v>
      </c>
      <c r="B61" s="3">
        <v>42145</v>
      </c>
      <c r="C61" t="s">
        <v>288</v>
      </c>
      <c r="D61" t="s">
        <v>138</v>
      </c>
      <c r="E61" t="s">
        <v>139</v>
      </c>
      <c r="F61" t="s">
        <v>140</v>
      </c>
      <c r="G61" t="s">
        <v>319</v>
      </c>
      <c r="H61" s="2" t="s">
        <v>320</v>
      </c>
      <c r="I61" s="2">
        <v>8175</v>
      </c>
    </row>
    <row r="62" spans="1:9" ht="12.75">
      <c r="A62" s="1" t="s">
        <v>321</v>
      </c>
      <c r="B62" s="3">
        <v>42146</v>
      </c>
      <c r="C62" t="s">
        <v>102</v>
      </c>
      <c r="D62" t="s">
        <v>143</v>
      </c>
      <c r="E62" t="s">
        <v>139</v>
      </c>
      <c r="F62" t="s">
        <v>140</v>
      </c>
      <c r="G62" t="s">
        <v>322</v>
      </c>
      <c r="H62" s="2" t="s">
        <v>323</v>
      </c>
      <c r="I62" s="2">
        <v>7200</v>
      </c>
    </row>
    <row r="63" spans="1:9" ht="12.75">
      <c r="A63" s="1" t="s">
        <v>324</v>
      </c>
      <c r="B63" s="3">
        <v>42153</v>
      </c>
      <c r="C63" t="s">
        <v>288</v>
      </c>
      <c r="D63" t="s">
        <v>138</v>
      </c>
      <c r="E63" t="s">
        <v>139</v>
      </c>
      <c r="F63" t="s">
        <v>145</v>
      </c>
      <c r="G63" t="s">
        <v>325</v>
      </c>
      <c r="H63" s="2" t="s">
        <v>326</v>
      </c>
      <c r="I63" s="2">
        <v>11834.74</v>
      </c>
    </row>
    <row r="64" spans="1:9" ht="12.75">
      <c r="A64" s="1" t="s">
        <v>327</v>
      </c>
      <c r="B64" s="3">
        <v>42156</v>
      </c>
      <c r="C64" t="s">
        <v>328</v>
      </c>
      <c r="D64" t="s">
        <v>138</v>
      </c>
      <c r="E64" t="s">
        <v>139</v>
      </c>
      <c r="F64" t="s">
        <v>140</v>
      </c>
      <c r="G64" t="s">
        <v>329</v>
      </c>
      <c r="H64" s="2" t="s">
        <v>330</v>
      </c>
      <c r="I64" s="2">
        <v>6494.4</v>
      </c>
    </row>
    <row r="65" spans="1:9" ht="12.75">
      <c r="A65" s="1" t="s">
        <v>331</v>
      </c>
      <c r="B65" s="3">
        <v>42156</v>
      </c>
      <c r="C65" t="s">
        <v>292</v>
      </c>
      <c r="D65" t="s">
        <v>143</v>
      </c>
      <c r="E65" t="s">
        <v>139</v>
      </c>
      <c r="F65" t="s">
        <v>140</v>
      </c>
      <c r="G65" t="s">
        <v>332</v>
      </c>
      <c r="H65" s="2" t="s">
        <v>112</v>
      </c>
      <c r="I65" s="2">
        <v>7200</v>
      </c>
    </row>
    <row r="66" spans="1:9" ht="12.75">
      <c r="A66" s="1" t="s">
        <v>333</v>
      </c>
      <c r="B66" s="3">
        <v>42157</v>
      </c>
      <c r="C66" t="s">
        <v>102</v>
      </c>
      <c r="D66" t="s">
        <v>143</v>
      </c>
      <c r="E66" t="s">
        <v>139</v>
      </c>
      <c r="F66" t="s">
        <v>147</v>
      </c>
      <c r="G66" t="s">
        <v>334</v>
      </c>
      <c r="H66" s="2" t="s">
        <v>141</v>
      </c>
      <c r="I66" s="2">
        <v>13102.75</v>
      </c>
    </row>
    <row r="67" spans="1:9" ht="12.75">
      <c r="A67" s="1" t="s">
        <v>335</v>
      </c>
      <c r="B67" s="3">
        <v>42158</v>
      </c>
      <c r="C67" t="s">
        <v>118</v>
      </c>
      <c r="D67" t="s">
        <v>143</v>
      </c>
      <c r="E67" t="s">
        <v>139</v>
      </c>
      <c r="F67" t="s">
        <v>140</v>
      </c>
      <c r="G67" t="s">
        <v>336</v>
      </c>
      <c r="H67" s="2" t="s">
        <v>337</v>
      </c>
      <c r="I67" s="2">
        <v>8000</v>
      </c>
    </row>
    <row r="68" spans="1:9" ht="12.75">
      <c r="A68" s="1" t="s">
        <v>338</v>
      </c>
      <c r="B68" s="3">
        <v>42172</v>
      </c>
      <c r="C68" t="s">
        <v>114</v>
      </c>
      <c r="D68" t="s">
        <v>76</v>
      </c>
      <c r="E68" t="s">
        <v>139</v>
      </c>
      <c r="F68" t="s">
        <v>145</v>
      </c>
      <c r="G68" t="s">
        <v>339</v>
      </c>
      <c r="H68" s="2" t="s">
        <v>122</v>
      </c>
      <c r="I68" s="2">
        <v>17570.7</v>
      </c>
    </row>
    <row r="69" spans="1:9" ht="12.75">
      <c r="A69" s="1" t="s">
        <v>340</v>
      </c>
      <c r="B69" s="3">
        <v>42172</v>
      </c>
      <c r="C69" t="s">
        <v>114</v>
      </c>
      <c r="D69" t="s">
        <v>76</v>
      </c>
      <c r="E69" t="s">
        <v>139</v>
      </c>
      <c r="F69" t="s">
        <v>145</v>
      </c>
      <c r="G69" t="s">
        <v>341</v>
      </c>
      <c r="H69" s="2" t="s">
        <v>342</v>
      </c>
      <c r="I69" s="2">
        <v>15341.4</v>
      </c>
    </row>
    <row r="70" spans="1:9" ht="12.75">
      <c r="A70" s="1" t="s">
        <v>343</v>
      </c>
      <c r="B70" s="3">
        <v>42159</v>
      </c>
      <c r="C70" t="s">
        <v>344</v>
      </c>
      <c r="D70" t="s">
        <v>138</v>
      </c>
      <c r="E70" t="s">
        <v>139</v>
      </c>
      <c r="F70" t="s">
        <v>140</v>
      </c>
      <c r="G70" t="s">
        <v>345</v>
      </c>
      <c r="H70" s="2" t="s">
        <v>101</v>
      </c>
      <c r="I70" s="2">
        <v>10000</v>
      </c>
    </row>
    <row r="71" spans="1:9" ht="12.75">
      <c r="A71" s="1" t="s">
        <v>346</v>
      </c>
      <c r="B71" s="3">
        <v>42194</v>
      </c>
      <c r="C71" t="s">
        <v>113</v>
      </c>
      <c r="D71" t="s">
        <v>143</v>
      </c>
      <c r="E71" t="s">
        <v>139</v>
      </c>
      <c r="F71" t="s">
        <v>140</v>
      </c>
      <c r="G71" t="s">
        <v>347</v>
      </c>
      <c r="H71" s="2" t="s">
        <v>78</v>
      </c>
      <c r="I71" s="2">
        <v>8260.7</v>
      </c>
    </row>
    <row r="72" spans="1:9" ht="12.75">
      <c r="A72" s="1" t="s">
        <v>348</v>
      </c>
      <c r="B72" s="3">
        <v>42194</v>
      </c>
      <c r="C72" t="s">
        <v>113</v>
      </c>
      <c r="D72" t="s">
        <v>143</v>
      </c>
      <c r="E72" t="s">
        <v>139</v>
      </c>
      <c r="F72" t="s">
        <v>140</v>
      </c>
      <c r="G72" t="s">
        <v>349</v>
      </c>
      <c r="H72" s="2" t="s">
        <v>77</v>
      </c>
      <c r="I72" s="2">
        <v>8197.33</v>
      </c>
    </row>
    <row r="73" spans="1:9" ht="12.75">
      <c r="A73" s="1" t="s">
        <v>350</v>
      </c>
      <c r="B73" s="3">
        <v>42194</v>
      </c>
      <c r="C73" t="s">
        <v>113</v>
      </c>
      <c r="D73" t="s">
        <v>143</v>
      </c>
      <c r="E73" t="s">
        <v>139</v>
      </c>
      <c r="F73" t="s">
        <v>140</v>
      </c>
      <c r="G73" t="s">
        <v>351</v>
      </c>
      <c r="H73" s="2" t="s">
        <v>75</v>
      </c>
      <c r="I73" s="2">
        <v>5867.77</v>
      </c>
    </row>
    <row r="74" spans="1:9" ht="12.75">
      <c r="A74" s="1" t="s">
        <v>352</v>
      </c>
      <c r="B74" s="3">
        <v>42194</v>
      </c>
      <c r="C74" t="s">
        <v>113</v>
      </c>
      <c r="D74" t="s">
        <v>143</v>
      </c>
      <c r="E74" t="s">
        <v>139</v>
      </c>
      <c r="F74" t="s">
        <v>140</v>
      </c>
      <c r="G74" t="s">
        <v>353</v>
      </c>
      <c r="H74" s="2" t="s">
        <v>354</v>
      </c>
      <c r="I74" s="2">
        <v>5190</v>
      </c>
    </row>
    <row r="75" spans="1:9" ht="12.75">
      <c r="A75" s="1" t="s">
        <v>356</v>
      </c>
      <c r="B75" s="3">
        <v>42167</v>
      </c>
      <c r="C75" t="s">
        <v>357</v>
      </c>
      <c r="D75" t="s">
        <v>138</v>
      </c>
      <c r="E75" t="s">
        <v>139</v>
      </c>
      <c r="F75" t="s">
        <v>145</v>
      </c>
      <c r="G75" t="s">
        <v>358</v>
      </c>
      <c r="H75" s="2" t="s">
        <v>73</v>
      </c>
      <c r="I75" s="2">
        <v>6206.6</v>
      </c>
    </row>
    <row r="76" spans="1:9" ht="12.75">
      <c r="A76" s="1" t="s">
        <v>359</v>
      </c>
      <c r="B76" s="3">
        <v>42178</v>
      </c>
      <c r="C76" t="s">
        <v>102</v>
      </c>
      <c r="D76" t="s">
        <v>76</v>
      </c>
      <c r="E76" t="s">
        <v>139</v>
      </c>
      <c r="F76" t="s">
        <v>140</v>
      </c>
      <c r="G76" t="s">
        <v>360</v>
      </c>
      <c r="H76" s="2" t="s">
        <v>361</v>
      </c>
      <c r="I76" s="2">
        <v>7202.25</v>
      </c>
    </row>
    <row r="77" spans="1:9" ht="12.75">
      <c r="A77" s="1" t="s">
        <v>362</v>
      </c>
      <c r="B77" s="3">
        <v>42201</v>
      </c>
      <c r="C77" t="s">
        <v>103</v>
      </c>
      <c r="D77" t="s">
        <v>143</v>
      </c>
      <c r="E77" t="s">
        <v>139</v>
      </c>
      <c r="F77" t="s">
        <v>140</v>
      </c>
      <c r="G77" t="s">
        <v>363</v>
      </c>
      <c r="H77" s="2" t="s">
        <v>148</v>
      </c>
      <c r="I77" s="2">
        <v>5000</v>
      </c>
    </row>
    <row r="78" spans="1:9" ht="12.75">
      <c r="A78" s="1" t="s">
        <v>364</v>
      </c>
      <c r="B78" s="3">
        <v>42205</v>
      </c>
      <c r="C78" t="s">
        <v>103</v>
      </c>
      <c r="D78" t="s">
        <v>143</v>
      </c>
      <c r="E78" t="s">
        <v>139</v>
      </c>
      <c r="F78" t="s">
        <v>145</v>
      </c>
      <c r="G78" t="s">
        <v>367</v>
      </c>
      <c r="H78" s="2" t="s">
        <v>51</v>
      </c>
      <c r="I78" s="2">
        <v>10367.52</v>
      </c>
    </row>
    <row r="79" spans="1:9" ht="12.75">
      <c r="A79" s="1" t="s">
        <v>368</v>
      </c>
      <c r="B79" s="3">
        <v>42207</v>
      </c>
      <c r="C79" t="s">
        <v>113</v>
      </c>
      <c r="D79" t="s">
        <v>143</v>
      </c>
      <c r="E79" t="s">
        <v>139</v>
      </c>
      <c r="F79" t="s">
        <v>140</v>
      </c>
      <c r="G79" t="s">
        <v>369</v>
      </c>
      <c r="H79" s="2" t="s">
        <v>370</v>
      </c>
      <c r="I79" s="2">
        <v>7689.8</v>
      </c>
    </row>
    <row r="80" spans="1:9" ht="12.75">
      <c r="A80" s="1" t="s">
        <v>371</v>
      </c>
      <c r="B80" s="3">
        <v>42205</v>
      </c>
      <c r="C80" t="s">
        <v>102</v>
      </c>
      <c r="D80" t="s">
        <v>143</v>
      </c>
      <c r="E80" t="s">
        <v>139</v>
      </c>
      <c r="F80" t="s">
        <v>147</v>
      </c>
      <c r="G80" t="s">
        <v>372</v>
      </c>
      <c r="H80" s="2" t="s">
        <v>373</v>
      </c>
      <c r="I80" s="2">
        <v>9500</v>
      </c>
    </row>
    <row r="81" spans="1:9" ht="12.75">
      <c r="A81" s="1" t="s">
        <v>374</v>
      </c>
      <c r="B81" s="3">
        <v>42205</v>
      </c>
      <c r="C81" t="s">
        <v>102</v>
      </c>
      <c r="D81" t="s">
        <v>143</v>
      </c>
      <c r="E81" t="s">
        <v>139</v>
      </c>
      <c r="F81" t="s">
        <v>147</v>
      </c>
      <c r="G81" t="s">
        <v>375</v>
      </c>
      <c r="H81" s="2" t="s">
        <v>376</v>
      </c>
      <c r="I81" s="2">
        <v>6000</v>
      </c>
    </row>
    <row r="82" spans="1:9" ht="12.75">
      <c r="A82" s="1" t="s">
        <v>377</v>
      </c>
      <c r="B82" s="3">
        <v>42205</v>
      </c>
      <c r="C82" t="s">
        <v>102</v>
      </c>
      <c r="D82" t="s">
        <v>143</v>
      </c>
      <c r="E82" t="s">
        <v>139</v>
      </c>
      <c r="F82" t="s">
        <v>147</v>
      </c>
      <c r="G82" t="s">
        <v>378</v>
      </c>
      <c r="H82" s="2" t="s">
        <v>379</v>
      </c>
      <c r="I82" s="2">
        <v>6500</v>
      </c>
    </row>
    <row r="83" spans="1:9" ht="12.75">
      <c r="A83" s="1" t="s">
        <v>380</v>
      </c>
      <c r="B83" s="3">
        <v>42209</v>
      </c>
      <c r="C83" t="s">
        <v>113</v>
      </c>
      <c r="D83" t="s">
        <v>143</v>
      </c>
      <c r="E83" t="s">
        <v>139</v>
      </c>
      <c r="F83" t="s">
        <v>140</v>
      </c>
      <c r="G83" t="s">
        <v>381</v>
      </c>
      <c r="H83" s="2" t="s">
        <v>382</v>
      </c>
      <c r="I83" s="2">
        <v>10934</v>
      </c>
    </row>
    <row r="84" spans="1:9" ht="12.75">
      <c r="A84" s="1" t="s">
        <v>383</v>
      </c>
      <c r="B84" s="3">
        <v>42212</v>
      </c>
      <c r="C84" t="s">
        <v>102</v>
      </c>
      <c r="D84" t="s">
        <v>143</v>
      </c>
      <c r="E84" t="s">
        <v>139</v>
      </c>
      <c r="F84" t="s">
        <v>140</v>
      </c>
      <c r="G84" t="s">
        <v>384</v>
      </c>
      <c r="H84" s="2" t="s">
        <v>120</v>
      </c>
      <c r="I84" s="2">
        <v>6037.38</v>
      </c>
    </row>
    <row r="85" spans="1:9" ht="12.75">
      <c r="A85" s="1" t="s">
        <v>385</v>
      </c>
      <c r="B85" s="3">
        <v>42213</v>
      </c>
      <c r="C85" t="s">
        <v>99</v>
      </c>
      <c r="D85" t="s">
        <v>138</v>
      </c>
      <c r="E85" t="s">
        <v>139</v>
      </c>
      <c r="F85" t="s">
        <v>146</v>
      </c>
      <c r="G85" t="s">
        <v>386</v>
      </c>
      <c r="H85" s="2" t="s">
        <v>387</v>
      </c>
      <c r="I85" s="2">
        <v>7418.84</v>
      </c>
    </row>
    <row r="86" spans="1:9" ht="12.75">
      <c r="A86" s="1" t="s">
        <v>388</v>
      </c>
      <c r="B86" s="3">
        <v>42213</v>
      </c>
      <c r="C86" t="s">
        <v>99</v>
      </c>
      <c r="D86" t="s">
        <v>138</v>
      </c>
      <c r="E86" t="s">
        <v>139</v>
      </c>
      <c r="F86" t="s">
        <v>146</v>
      </c>
      <c r="G86" t="s">
        <v>389</v>
      </c>
      <c r="H86" s="2" t="s">
        <v>390</v>
      </c>
      <c r="I86" s="2">
        <v>8245</v>
      </c>
    </row>
    <row r="87" spans="1:9" ht="12.75">
      <c r="A87" s="1" t="s">
        <v>505</v>
      </c>
      <c r="B87" s="3">
        <v>42215</v>
      </c>
      <c r="C87" t="s">
        <v>102</v>
      </c>
      <c r="D87" t="s">
        <v>143</v>
      </c>
      <c r="E87" t="s">
        <v>139</v>
      </c>
      <c r="F87" t="s">
        <v>140</v>
      </c>
      <c r="G87" t="s">
        <v>506</v>
      </c>
      <c r="H87" s="2" t="s">
        <v>97</v>
      </c>
      <c r="I87" s="2">
        <v>9072</v>
      </c>
    </row>
    <row r="88" spans="1:9" ht="12.75">
      <c r="A88" s="1" t="s">
        <v>507</v>
      </c>
      <c r="B88" s="3">
        <v>42215</v>
      </c>
      <c r="C88" t="s">
        <v>102</v>
      </c>
      <c r="D88" t="s">
        <v>143</v>
      </c>
      <c r="E88" t="s">
        <v>139</v>
      </c>
      <c r="F88" t="s">
        <v>140</v>
      </c>
      <c r="G88" t="s">
        <v>508</v>
      </c>
      <c r="H88" s="2" t="s">
        <v>509</v>
      </c>
      <c r="I88" s="2">
        <v>8264.46</v>
      </c>
    </row>
    <row r="89" spans="1:9" ht="12.75">
      <c r="A89" s="1" t="s">
        <v>510</v>
      </c>
      <c r="B89" s="3">
        <v>42215</v>
      </c>
      <c r="C89" t="s">
        <v>166</v>
      </c>
      <c r="D89" t="s">
        <v>143</v>
      </c>
      <c r="E89" t="s">
        <v>139</v>
      </c>
      <c r="F89" t="s">
        <v>140</v>
      </c>
      <c r="G89" t="s">
        <v>511</v>
      </c>
      <c r="H89" s="2" t="s">
        <v>116</v>
      </c>
      <c r="I89" s="2">
        <v>6650</v>
      </c>
    </row>
    <row r="90" spans="1:9" ht="12.75">
      <c r="A90" s="1" t="s">
        <v>512</v>
      </c>
      <c r="B90" s="3">
        <v>42216</v>
      </c>
      <c r="C90" t="s">
        <v>113</v>
      </c>
      <c r="D90" t="s">
        <v>143</v>
      </c>
      <c r="E90" t="s">
        <v>139</v>
      </c>
      <c r="F90" t="s">
        <v>140</v>
      </c>
      <c r="G90" t="s">
        <v>513</v>
      </c>
      <c r="H90" s="2" t="s">
        <v>75</v>
      </c>
      <c r="I90" s="2">
        <v>14145</v>
      </c>
    </row>
    <row r="91" spans="1:9" ht="12.75">
      <c r="A91" s="1" t="s">
        <v>514</v>
      </c>
      <c r="B91" s="3">
        <v>42216</v>
      </c>
      <c r="C91" t="s">
        <v>113</v>
      </c>
      <c r="D91" t="s">
        <v>143</v>
      </c>
      <c r="E91" t="s">
        <v>139</v>
      </c>
      <c r="F91" t="s">
        <v>140</v>
      </c>
      <c r="G91" t="s">
        <v>515</v>
      </c>
      <c r="H91" s="2" t="s">
        <v>75</v>
      </c>
      <c r="I91" s="2">
        <v>6049.59</v>
      </c>
    </row>
    <row r="92" spans="1:9" ht="12.75">
      <c r="A92" s="1" t="s">
        <v>516</v>
      </c>
      <c r="B92" s="3">
        <v>42219</v>
      </c>
      <c r="C92" t="s">
        <v>292</v>
      </c>
      <c r="D92" t="s">
        <v>143</v>
      </c>
      <c r="E92" t="s">
        <v>139</v>
      </c>
      <c r="F92" t="s">
        <v>140</v>
      </c>
      <c r="G92" t="s">
        <v>517</v>
      </c>
      <c r="H92" s="2" t="s">
        <v>123</v>
      </c>
      <c r="I92" s="2">
        <v>8000</v>
      </c>
    </row>
    <row r="93" spans="1:9" ht="12.75">
      <c r="A93" s="1" t="s">
        <v>518</v>
      </c>
      <c r="B93" s="3">
        <v>42219</v>
      </c>
      <c r="C93" t="s">
        <v>99</v>
      </c>
      <c r="D93" t="s">
        <v>138</v>
      </c>
      <c r="E93" t="s">
        <v>139</v>
      </c>
      <c r="F93" t="s">
        <v>146</v>
      </c>
      <c r="G93" t="s">
        <v>519</v>
      </c>
      <c r="H93" s="2" t="s">
        <v>520</v>
      </c>
      <c r="I93" s="2">
        <v>8013.58</v>
      </c>
    </row>
    <row r="94" spans="1:9" ht="12.75">
      <c r="A94" s="1" t="s">
        <v>521</v>
      </c>
      <c r="B94" s="3">
        <v>42219</v>
      </c>
      <c r="C94" t="s">
        <v>99</v>
      </c>
      <c r="D94" t="s">
        <v>138</v>
      </c>
      <c r="E94" t="s">
        <v>139</v>
      </c>
      <c r="F94" t="s">
        <v>146</v>
      </c>
      <c r="G94" t="s">
        <v>522</v>
      </c>
      <c r="H94" s="2" t="s">
        <v>151</v>
      </c>
      <c r="I94" s="2">
        <v>6397</v>
      </c>
    </row>
    <row r="95" spans="1:9" ht="12.75">
      <c r="A95" s="1" t="s">
        <v>523</v>
      </c>
      <c r="B95" s="3">
        <v>42220</v>
      </c>
      <c r="C95" t="s">
        <v>524</v>
      </c>
      <c r="D95" t="s">
        <v>76</v>
      </c>
      <c r="E95" t="s">
        <v>139</v>
      </c>
      <c r="F95" t="s">
        <v>140</v>
      </c>
      <c r="G95" t="s">
        <v>525</v>
      </c>
      <c r="H95" s="2" t="s">
        <v>526</v>
      </c>
      <c r="I95" s="2">
        <v>5479.34</v>
      </c>
    </row>
    <row r="96" spans="1:9" ht="12.75">
      <c r="A96" s="1" t="s">
        <v>527</v>
      </c>
      <c r="B96" s="3">
        <v>42219</v>
      </c>
      <c r="C96" t="s">
        <v>99</v>
      </c>
      <c r="D96" t="s">
        <v>138</v>
      </c>
      <c r="E96" t="s">
        <v>139</v>
      </c>
      <c r="F96" t="s">
        <v>146</v>
      </c>
      <c r="G96" t="s">
        <v>528</v>
      </c>
      <c r="H96" s="2" t="s">
        <v>88</v>
      </c>
      <c r="I96" s="2">
        <v>8930.09</v>
      </c>
    </row>
    <row r="97" spans="1:9" ht="12.75">
      <c r="A97" s="1" t="s">
        <v>529</v>
      </c>
      <c r="B97" s="3">
        <v>42220</v>
      </c>
      <c r="C97" t="s">
        <v>99</v>
      </c>
      <c r="D97" t="s">
        <v>138</v>
      </c>
      <c r="E97" t="s">
        <v>139</v>
      </c>
      <c r="F97" t="s">
        <v>146</v>
      </c>
      <c r="G97" t="s">
        <v>530</v>
      </c>
      <c r="H97" s="2" t="s">
        <v>117</v>
      </c>
      <c r="I97" s="2">
        <v>24188.67</v>
      </c>
    </row>
    <row r="98" spans="1:9" ht="12.75">
      <c r="A98" s="1" t="s">
        <v>531</v>
      </c>
      <c r="B98" s="3">
        <v>42220</v>
      </c>
      <c r="C98" t="s">
        <v>288</v>
      </c>
      <c r="D98" t="s">
        <v>143</v>
      </c>
      <c r="E98" t="s">
        <v>139</v>
      </c>
      <c r="F98" t="s">
        <v>145</v>
      </c>
      <c r="G98" t="s">
        <v>532</v>
      </c>
      <c r="H98" s="2" t="s">
        <v>84</v>
      </c>
      <c r="I98" s="2">
        <v>12416.86</v>
      </c>
    </row>
    <row r="99" spans="1:9" ht="12.75">
      <c r="A99" s="1" t="s">
        <v>533</v>
      </c>
      <c r="B99" s="3">
        <v>42221</v>
      </c>
      <c r="C99" t="s">
        <v>113</v>
      </c>
      <c r="D99" t="s">
        <v>143</v>
      </c>
      <c r="E99" t="s">
        <v>139</v>
      </c>
      <c r="F99" t="s">
        <v>140</v>
      </c>
      <c r="G99" t="s">
        <v>534</v>
      </c>
      <c r="H99" s="2" t="s">
        <v>535</v>
      </c>
      <c r="I99" s="2">
        <v>7639</v>
      </c>
    </row>
    <row r="100" spans="1:9" ht="12.75">
      <c r="A100" s="1" t="s">
        <v>536</v>
      </c>
      <c r="B100" s="3">
        <v>42221</v>
      </c>
      <c r="C100" t="s">
        <v>113</v>
      </c>
      <c r="D100" t="s">
        <v>143</v>
      </c>
      <c r="E100" t="s">
        <v>139</v>
      </c>
      <c r="F100" t="s">
        <v>146</v>
      </c>
      <c r="G100" t="s">
        <v>537</v>
      </c>
      <c r="H100" s="2" t="s">
        <v>153</v>
      </c>
      <c r="I100" s="2">
        <v>7777</v>
      </c>
    </row>
    <row r="101" spans="1:9" ht="12.75">
      <c r="A101" s="1" t="s">
        <v>538</v>
      </c>
      <c r="B101" s="3">
        <v>42221</v>
      </c>
      <c r="C101" t="s">
        <v>102</v>
      </c>
      <c r="D101" t="s">
        <v>143</v>
      </c>
      <c r="E101" t="s">
        <v>139</v>
      </c>
      <c r="F101" t="s">
        <v>147</v>
      </c>
      <c r="G101" t="s">
        <v>539</v>
      </c>
      <c r="H101" s="2" t="s">
        <v>540</v>
      </c>
      <c r="I101" s="2">
        <v>7050</v>
      </c>
    </row>
    <row r="102" spans="1:9" ht="12.75">
      <c r="A102" s="1" t="s">
        <v>541</v>
      </c>
      <c r="B102" s="3">
        <v>42221</v>
      </c>
      <c r="C102" t="s">
        <v>288</v>
      </c>
      <c r="D102" t="s">
        <v>143</v>
      </c>
      <c r="E102" t="s">
        <v>139</v>
      </c>
      <c r="F102" t="s">
        <v>140</v>
      </c>
      <c r="G102" t="s">
        <v>542</v>
      </c>
      <c r="H102" s="2" t="s">
        <v>119</v>
      </c>
      <c r="I102" s="2">
        <v>8300</v>
      </c>
    </row>
    <row r="103" spans="1:9" ht="12.75">
      <c r="A103" s="1" t="s">
        <v>543</v>
      </c>
      <c r="B103" s="3">
        <v>42221</v>
      </c>
      <c r="C103" t="s">
        <v>288</v>
      </c>
      <c r="D103" t="s">
        <v>143</v>
      </c>
      <c r="E103" t="s">
        <v>139</v>
      </c>
      <c r="F103" t="s">
        <v>140</v>
      </c>
      <c r="G103" t="s">
        <v>544</v>
      </c>
      <c r="H103" s="2" t="s">
        <v>98</v>
      </c>
      <c r="I103" s="2">
        <v>11510</v>
      </c>
    </row>
    <row r="104" spans="1:9" ht="12.75">
      <c r="A104" s="1" t="s">
        <v>545</v>
      </c>
      <c r="B104" s="3">
        <v>42251</v>
      </c>
      <c r="C104" t="s">
        <v>102</v>
      </c>
      <c r="D104" t="s">
        <v>143</v>
      </c>
      <c r="E104" t="s">
        <v>139</v>
      </c>
      <c r="F104" t="s">
        <v>140</v>
      </c>
      <c r="G104" t="s">
        <v>546</v>
      </c>
      <c r="H104" s="2" t="s">
        <v>116</v>
      </c>
      <c r="I104" s="2">
        <v>7006</v>
      </c>
    </row>
    <row r="105" spans="1:9" ht="12.75">
      <c r="A105" s="1" t="s">
        <v>547</v>
      </c>
      <c r="B105" s="3">
        <v>42250</v>
      </c>
      <c r="C105" t="s">
        <v>102</v>
      </c>
      <c r="D105" t="s">
        <v>143</v>
      </c>
      <c r="E105" t="s">
        <v>139</v>
      </c>
      <c r="F105" t="s">
        <v>140</v>
      </c>
      <c r="G105" t="s">
        <v>548</v>
      </c>
      <c r="H105" s="2" t="s">
        <v>106</v>
      </c>
      <c r="I105" s="2">
        <v>7080.73</v>
      </c>
    </row>
    <row r="106" spans="1:9" ht="12.75">
      <c r="A106" s="1" t="s">
        <v>549</v>
      </c>
      <c r="B106" s="3">
        <v>42251</v>
      </c>
      <c r="C106" t="s">
        <v>102</v>
      </c>
      <c r="D106" t="s">
        <v>143</v>
      </c>
      <c r="E106" t="s">
        <v>139</v>
      </c>
      <c r="F106" t="s">
        <v>145</v>
      </c>
      <c r="G106" t="s">
        <v>550</v>
      </c>
      <c r="H106" s="2" t="s">
        <v>551</v>
      </c>
      <c r="I106" s="2">
        <v>5780.82</v>
      </c>
    </row>
    <row r="107" spans="1:9" ht="12.75">
      <c r="A107" s="1" t="s">
        <v>552</v>
      </c>
      <c r="B107" s="3">
        <v>42251</v>
      </c>
      <c r="C107" t="s">
        <v>553</v>
      </c>
      <c r="D107" t="s">
        <v>76</v>
      </c>
      <c r="E107" t="s">
        <v>139</v>
      </c>
      <c r="F107" t="s">
        <v>140</v>
      </c>
      <c r="G107" t="s">
        <v>554</v>
      </c>
      <c r="H107" s="2" t="s">
        <v>555</v>
      </c>
      <c r="I107" s="2">
        <v>7000</v>
      </c>
    </row>
    <row r="108" spans="1:9" ht="12.75">
      <c r="A108" s="1" t="s">
        <v>556</v>
      </c>
      <c r="B108" s="3">
        <v>42263</v>
      </c>
      <c r="C108" t="s">
        <v>103</v>
      </c>
      <c r="D108" t="s">
        <v>143</v>
      </c>
      <c r="E108" t="s">
        <v>139</v>
      </c>
      <c r="F108" t="s">
        <v>140</v>
      </c>
      <c r="G108" t="s">
        <v>557</v>
      </c>
      <c r="H108" s="2" t="s">
        <v>51</v>
      </c>
      <c r="I108" s="2">
        <v>8101.67</v>
      </c>
    </row>
    <row r="109" spans="1:9" ht="12.75">
      <c r="A109" s="1" t="s">
        <v>558</v>
      </c>
      <c r="B109" s="3">
        <v>42264</v>
      </c>
      <c r="C109" t="s">
        <v>110</v>
      </c>
      <c r="D109" t="s">
        <v>138</v>
      </c>
      <c r="E109" t="s">
        <v>139</v>
      </c>
      <c r="F109" t="s">
        <v>140</v>
      </c>
      <c r="G109" t="s">
        <v>559</v>
      </c>
      <c r="H109" s="2" t="s">
        <v>152</v>
      </c>
      <c r="I109" s="2">
        <v>13800</v>
      </c>
    </row>
    <row r="110" spans="1:9" ht="12.75">
      <c r="A110" s="1" t="s">
        <v>560</v>
      </c>
      <c r="B110" s="3">
        <v>42268</v>
      </c>
      <c r="C110" t="s">
        <v>99</v>
      </c>
      <c r="D110" t="s">
        <v>138</v>
      </c>
      <c r="E110" t="s">
        <v>139</v>
      </c>
      <c r="F110" t="s">
        <v>146</v>
      </c>
      <c r="G110" t="s">
        <v>561</v>
      </c>
      <c r="H110" s="2" t="s">
        <v>562</v>
      </c>
      <c r="I110" s="2">
        <v>35503.64</v>
      </c>
    </row>
    <row r="111" spans="1:9" ht="12.75">
      <c r="A111" s="1" t="s">
        <v>563</v>
      </c>
      <c r="B111" s="3">
        <v>42262</v>
      </c>
      <c r="C111" t="s">
        <v>564</v>
      </c>
      <c r="D111" t="s">
        <v>76</v>
      </c>
      <c r="E111" t="s">
        <v>139</v>
      </c>
      <c r="F111" t="s">
        <v>140</v>
      </c>
      <c r="G111" t="s">
        <v>565</v>
      </c>
      <c r="H111" s="2" t="s">
        <v>566</v>
      </c>
      <c r="I111" s="2">
        <v>6000</v>
      </c>
    </row>
    <row r="112" spans="1:9" ht="12.75">
      <c r="A112" s="1" t="s">
        <v>567</v>
      </c>
      <c r="B112" s="3">
        <v>42271</v>
      </c>
      <c r="C112" t="s">
        <v>113</v>
      </c>
      <c r="D112" t="s">
        <v>143</v>
      </c>
      <c r="E112" t="s">
        <v>139</v>
      </c>
      <c r="F112" t="s">
        <v>145</v>
      </c>
      <c r="G112" t="s">
        <v>568</v>
      </c>
      <c r="H112" s="2" t="s">
        <v>569</v>
      </c>
      <c r="I112" s="2">
        <v>17999.98</v>
      </c>
    </row>
    <row r="113" spans="1:9" ht="12.75">
      <c r="A113" s="1" t="s">
        <v>570</v>
      </c>
      <c r="B113" s="3">
        <v>42272</v>
      </c>
      <c r="C113" t="s">
        <v>103</v>
      </c>
      <c r="D113" t="s">
        <v>143</v>
      </c>
      <c r="E113" t="s">
        <v>139</v>
      </c>
      <c r="F113" t="s">
        <v>140</v>
      </c>
      <c r="G113" t="s">
        <v>571</v>
      </c>
      <c r="H113" s="2" t="s">
        <v>572</v>
      </c>
      <c r="I113" s="2">
        <v>8144</v>
      </c>
    </row>
    <row r="114" spans="1:9" ht="12.75">
      <c r="A114" s="1" t="s">
        <v>573</v>
      </c>
      <c r="B114" s="3">
        <v>42279</v>
      </c>
      <c r="C114" t="s">
        <v>113</v>
      </c>
      <c r="D114" t="s">
        <v>143</v>
      </c>
      <c r="E114" t="s">
        <v>139</v>
      </c>
      <c r="F114" t="s">
        <v>146</v>
      </c>
      <c r="G114" t="s">
        <v>574</v>
      </c>
      <c r="H114" s="2" t="s">
        <v>50</v>
      </c>
      <c r="I114" s="2">
        <v>16696.44</v>
      </c>
    </row>
    <row r="115" spans="1:9" ht="12.75">
      <c r="A115" s="1" t="s">
        <v>575</v>
      </c>
      <c r="B115" s="3">
        <v>42284</v>
      </c>
      <c r="C115" t="s">
        <v>99</v>
      </c>
      <c r="D115" t="s">
        <v>138</v>
      </c>
      <c r="E115" t="s">
        <v>139</v>
      </c>
      <c r="F115" t="s">
        <v>146</v>
      </c>
      <c r="G115" t="s">
        <v>576</v>
      </c>
      <c r="H115" s="2" t="s">
        <v>577</v>
      </c>
      <c r="I115" s="2">
        <v>8259.06</v>
      </c>
    </row>
    <row r="116" spans="1:9" ht="12.75">
      <c r="A116" s="1" t="s">
        <v>578</v>
      </c>
      <c r="B116" s="3">
        <v>42286</v>
      </c>
      <c r="C116" t="s">
        <v>103</v>
      </c>
      <c r="D116" t="s">
        <v>143</v>
      </c>
      <c r="E116" t="s">
        <v>139</v>
      </c>
      <c r="F116" t="s">
        <v>140</v>
      </c>
      <c r="G116" t="s">
        <v>579</v>
      </c>
      <c r="H116" s="2" t="s">
        <v>580</v>
      </c>
      <c r="I116" s="2">
        <v>9306.9</v>
      </c>
    </row>
    <row r="117" spans="1:9" ht="12.75">
      <c r="A117" s="1" t="s">
        <v>581</v>
      </c>
      <c r="B117" s="3">
        <v>42286</v>
      </c>
      <c r="C117" t="s">
        <v>113</v>
      </c>
      <c r="D117" t="s">
        <v>143</v>
      </c>
      <c r="E117" t="s">
        <v>139</v>
      </c>
      <c r="F117" t="s">
        <v>146</v>
      </c>
      <c r="G117" t="s">
        <v>582</v>
      </c>
      <c r="H117" s="2" t="s">
        <v>95</v>
      </c>
      <c r="I117" s="2">
        <v>5630.75</v>
      </c>
    </row>
    <row r="118" spans="1:9" ht="12.75">
      <c r="A118" s="1" t="s">
        <v>583</v>
      </c>
      <c r="B118" s="3">
        <v>42290</v>
      </c>
      <c r="C118" t="s">
        <v>113</v>
      </c>
      <c r="D118" t="s">
        <v>143</v>
      </c>
      <c r="E118" t="s">
        <v>139</v>
      </c>
      <c r="F118" t="s">
        <v>145</v>
      </c>
      <c r="G118" t="s">
        <v>584</v>
      </c>
      <c r="H118" s="2" t="s">
        <v>585</v>
      </c>
      <c r="I118" s="2">
        <v>9684.6</v>
      </c>
    </row>
    <row r="119" spans="1:9" ht="12.75">
      <c r="A119" s="1" t="s">
        <v>586</v>
      </c>
      <c r="B119" s="3">
        <v>42290</v>
      </c>
      <c r="C119" t="s">
        <v>113</v>
      </c>
      <c r="D119" t="s">
        <v>143</v>
      </c>
      <c r="E119" t="s">
        <v>139</v>
      </c>
      <c r="F119" t="s">
        <v>146</v>
      </c>
      <c r="G119" t="s">
        <v>587</v>
      </c>
      <c r="H119" s="2" t="s">
        <v>77</v>
      </c>
      <c r="I119" s="2">
        <v>8195.25</v>
      </c>
    </row>
    <row r="120" spans="1:9" ht="12.75">
      <c r="A120" s="1" t="s">
        <v>588</v>
      </c>
      <c r="B120" s="3">
        <v>42292</v>
      </c>
      <c r="C120" t="s">
        <v>102</v>
      </c>
      <c r="D120" t="s">
        <v>143</v>
      </c>
      <c r="E120" t="s">
        <v>139</v>
      </c>
      <c r="F120" t="s">
        <v>147</v>
      </c>
      <c r="G120" t="s">
        <v>589</v>
      </c>
      <c r="H120" s="2" t="s">
        <v>141</v>
      </c>
      <c r="I120" s="2">
        <v>13102.75</v>
      </c>
    </row>
    <row r="121" spans="1:9" ht="12.75">
      <c r="A121" s="1" t="s">
        <v>590</v>
      </c>
      <c r="B121" s="3">
        <v>42298</v>
      </c>
      <c r="C121" t="s">
        <v>113</v>
      </c>
      <c r="D121" t="s">
        <v>143</v>
      </c>
      <c r="E121" t="s">
        <v>139</v>
      </c>
      <c r="F121" t="s">
        <v>146</v>
      </c>
      <c r="G121" t="s">
        <v>591</v>
      </c>
      <c r="H121" s="2" t="s">
        <v>592</v>
      </c>
      <c r="I121" s="2">
        <v>7965.32</v>
      </c>
    </row>
    <row r="122" spans="1:9" ht="12.75">
      <c r="A122" s="1" t="s">
        <v>593</v>
      </c>
      <c r="B122" s="3">
        <v>42297</v>
      </c>
      <c r="C122" t="s">
        <v>355</v>
      </c>
      <c r="D122" t="s">
        <v>143</v>
      </c>
      <c r="E122" t="s">
        <v>139</v>
      </c>
      <c r="F122" t="s">
        <v>146</v>
      </c>
      <c r="G122" t="s">
        <v>594</v>
      </c>
      <c r="H122" s="2" t="s">
        <v>595</v>
      </c>
      <c r="I122" s="2">
        <v>8034</v>
      </c>
    </row>
    <row r="123" spans="1:9" ht="12.75">
      <c r="A123" s="1" t="s">
        <v>596</v>
      </c>
      <c r="B123" s="3">
        <v>42297</v>
      </c>
      <c r="C123" t="s">
        <v>113</v>
      </c>
      <c r="D123" t="s">
        <v>143</v>
      </c>
      <c r="E123" t="s">
        <v>139</v>
      </c>
      <c r="F123" t="s">
        <v>146</v>
      </c>
      <c r="G123" t="s">
        <v>597</v>
      </c>
      <c r="H123" s="2" t="s">
        <v>72</v>
      </c>
      <c r="I123" s="2">
        <v>5735</v>
      </c>
    </row>
    <row r="124" spans="1:9" ht="12.75">
      <c r="A124" s="1" t="s">
        <v>598</v>
      </c>
      <c r="B124" s="3">
        <v>42298</v>
      </c>
      <c r="C124" t="s">
        <v>102</v>
      </c>
      <c r="D124" t="s">
        <v>143</v>
      </c>
      <c r="E124" t="s">
        <v>139</v>
      </c>
      <c r="F124" t="s">
        <v>147</v>
      </c>
      <c r="G124" t="s">
        <v>599</v>
      </c>
      <c r="H124" s="2" t="s">
        <v>600</v>
      </c>
      <c r="I124" s="2">
        <v>6800</v>
      </c>
    </row>
    <row r="125" spans="1:9" ht="12.75">
      <c r="A125" s="1" t="s">
        <v>601</v>
      </c>
      <c r="B125" s="3">
        <v>42298</v>
      </c>
      <c r="C125" t="s">
        <v>113</v>
      </c>
      <c r="D125" t="s">
        <v>138</v>
      </c>
      <c r="E125" t="s">
        <v>139</v>
      </c>
      <c r="F125" t="s">
        <v>146</v>
      </c>
      <c r="G125" t="s">
        <v>602</v>
      </c>
      <c r="H125" s="2" t="s">
        <v>72</v>
      </c>
      <c r="I125" s="2">
        <v>21831.06</v>
      </c>
    </row>
    <row r="126" spans="1:9" ht="12.75">
      <c r="A126" s="1" t="s">
        <v>603</v>
      </c>
      <c r="B126" s="3">
        <v>42298</v>
      </c>
      <c r="C126" t="s">
        <v>113</v>
      </c>
      <c r="D126" t="s">
        <v>143</v>
      </c>
      <c r="E126" t="s">
        <v>139</v>
      </c>
      <c r="F126" t="s">
        <v>146</v>
      </c>
      <c r="G126" t="s">
        <v>604</v>
      </c>
      <c r="H126" s="2" t="s">
        <v>271</v>
      </c>
      <c r="I126" s="2">
        <v>8245.74</v>
      </c>
    </row>
    <row r="127" spans="1:9" ht="12.75">
      <c r="A127" s="1" t="s">
        <v>605</v>
      </c>
      <c r="B127" s="3">
        <v>42304</v>
      </c>
      <c r="C127" t="s">
        <v>113</v>
      </c>
      <c r="D127" t="s">
        <v>143</v>
      </c>
      <c r="E127" t="s">
        <v>139</v>
      </c>
      <c r="F127" t="s">
        <v>140</v>
      </c>
      <c r="G127" t="s">
        <v>606</v>
      </c>
      <c r="H127" s="2" t="s">
        <v>144</v>
      </c>
      <c r="I127" s="2">
        <v>8262.79</v>
      </c>
    </row>
    <row r="128" spans="1:9" ht="12.75">
      <c r="A128" s="1" t="s">
        <v>607</v>
      </c>
      <c r="B128" s="3">
        <v>42304</v>
      </c>
      <c r="C128" t="s">
        <v>113</v>
      </c>
      <c r="D128" t="s">
        <v>143</v>
      </c>
      <c r="E128" t="s">
        <v>139</v>
      </c>
      <c r="F128" t="s">
        <v>140</v>
      </c>
      <c r="G128" t="s">
        <v>608</v>
      </c>
      <c r="H128" s="2" t="s">
        <v>609</v>
      </c>
      <c r="I128" s="2">
        <v>7434.74</v>
      </c>
    </row>
    <row r="129" spans="1:9" ht="12.75">
      <c r="A129" s="1" t="s">
        <v>610</v>
      </c>
      <c r="B129" s="3">
        <v>42306</v>
      </c>
      <c r="C129" t="s">
        <v>611</v>
      </c>
      <c r="D129" t="s">
        <v>143</v>
      </c>
      <c r="E129" t="s">
        <v>139</v>
      </c>
      <c r="F129" t="s">
        <v>146</v>
      </c>
      <c r="G129" t="s">
        <v>612</v>
      </c>
      <c r="H129" s="2" t="s">
        <v>613</v>
      </c>
      <c r="I129" s="2">
        <v>6000</v>
      </c>
    </row>
    <row r="130" spans="1:9" ht="12.75">
      <c r="A130" s="1" t="s">
        <v>614</v>
      </c>
      <c r="B130" s="3">
        <v>42307</v>
      </c>
      <c r="C130" t="s">
        <v>99</v>
      </c>
      <c r="D130" t="s">
        <v>138</v>
      </c>
      <c r="E130" t="s">
        <v>139</v>
      </c>
      <c r="F130" t="s">
        <v>146</v>
      </c>
      <c r="G130" t="s">
        <v>391</v>
      </c>
      <c r="H130" s="2" t="s">
        <v>392</v>
      </c>
      <c r="I130" s="2">
        <v>5940</v>
      </c>
    </row>
    <row r="131" spans="1:9" ht="12.75">
      <c r="A131" s="1" t="s">
        <v>393</v>
      </c>
      <c r="B131" s="3">
        <v>42311</v>
      </c>
      <c r="C131" t="s">
        <v>166</v>
      </c>
      <c r="D131" t="s">
        <v>143</v>
      </c>
      <c r="E131" t="s">
        <v>139</v>
      </c>
      <c r="F131" t="s">
        <v>145</v>
      </c>
      <c r="G131">
        <v>254</v>
      </c>
      <c r="H131" s="2" t="s">
        <v>394</v>
      </c>
      <c r="I131" s="2">
        <v>8264.46</v>
      </c>
    </row>
    <row r="132" spans="1:9" ht="12.75">
      <c r="A132" s="1" t="s">
        <v>395</v>
      </c>
      <c r="B132" s="3">
        <v>42307</v>
      </c>
      <c r="C132" t="s">
        <v>99</v>
      </c>
      <c r="D132" t="s">
        <v>138</v>
      </c>
      <c r="E132" t="s">
        <v>139</v>
      </c>
      <c r="F132" t="s">
        <v>146</v>
      </c>
      <c r="G132" t="s">
        <v>396</v>
      </c>
      <c r="H132" s="2" t="s">
        <v>397</v>
      </c>
      <c r="I132" s="2">
        <v>15400</v>
      </c>
    </row>
    <row r="133" spans="1:9" ht="12.75">
      <c r="A133" s="1" t="s">
        <v>398</v>
      </c>
      <c r="B133" s="3">
        <v>42314</v>
      </c>
      <c r="C133" t="s">
        <v>99</v>
      </c>
      <c r="D133" t="s">
        <v>138</v>
      </c>
      <c r="E133" t="s">
        <v>139</v>
      </c>
      <c r="F133" t="s">
        <v>145</v>
      </c>
      <c r="G133" t="s">
        <v>399</v>
      </c>
      <c r="H133" s="2" t="s">
        <v>400</v>
      </c>
      <c r="I133" s="2">
        <v>8759</v>
      </c>
    </row>
    <row r="134" spans="1:9" ht="12.75">
      <c r="A134" s="1" t="s">
        <v>401</v>
      </c>
      <c r="B134" s="3">
        <v>42317</v>
      </c>
      <c r="C134" t="s">
        <v>113</v>
      </c>
      <c r="D134" t="s">
        <v>143</v>
      </c>
      <c r="E134" t="s">
        <v>139</v>
      </c>
      <c r="F134" t="s">
        <v>140</v>
      </c>
      <c r="G134" t="s">
        <v>402</v>
      </c>
      <c r="H134" s="2" t="s">
        <v>49</v>
      </c>
      <c r="I134" s="2">
        <v>15887.52</v>
      </c>
    </row>
    <row r="135" spans="1:9" ht="12.75">
      <c r="A135" s="1" t="s">
        <v>403</v>
      </c>
      <c r="B135" s="3">
        <v>42320</v>
      </c>
      <c r="C135" t="s">
        <v>404</v>
      </c>
      <c r="D135" t="s">
        <v>143</v>
      </c>
      <c r="E135" t="s">
        <v>139</v>
      </c>
      <c r="F135" t="s">
        <v>146</v>
      </c>
      <c r="G135" t="s">
        <v>405</v>
      </c>
      <c r="H135" s="2" t="s">
        <v>406</v>
      </c>
      <c r="I135" s="2">
        <v>6167.3</v>
      </c>
    </row>
    <row r="136" spans="1:9" ht="12.75">
      <c r="A136" s="1" t="s">
        <v>407</v>
      </c>
      <c r="B136" s="3">
        <v>42326</v>
      </c>
      <c r="C136" t="s">
        <v>408</v>
      </c>
      <c r="D136" t="s">
        <v>143</v>
      </c>
      <c r="E136" t="s">
        <v>139</v>
      </c>
      <c r="F136" t="s">
        <v>140</v>
      </c>
      <c r="G136" t="s">
        <v>409</v>
      </c>
      <c r="H136" s="2" t="s">
        <v>56</v>
      </c>
      <c r="I136" s="2">
        <v>5785.12</v>
      </c>
    </row>
    <row r="137" spans="1:9" ht="12.75">
      <c r="A137" s="1" t="s">
        <v>410</v>
      </c>
      <c r="B137" s="3">
        <v>42324</v>
      </c>
      <c r="C137" t="s">
        <v>292</v>
      </c>
      <c r="D137" t="s">
        <v>143</v>
      </c>
      <c r="E137" t="s">
        <v>139</v>
      </c>
      <c r="F137" t="s">
        <v>140</v>
      </c>
      <c r="G137" t="s">
        <v>411</v>
      </c>
      <c r="H137" s="2" t="s">
        <v>70</v>
      </c>
      <c r="I137" s="2">
        <v>9000</v>
      </c>
    </row>
    <row r="138" spans="1:9" ht="12.75">
      <c r="A138" s="1" t="s">
        <v>412</v>
      </c>
      <c r="B138" s="3">
        <v>42326</v>
      </c>
      <c r="C138" t="s">
        <v>102</v>
      </c>
      <c r="D138" t="s">
        <v>143</v>
      </c>
      <c r="E138" t="s">
        <v>139</v>
      </c>
      <c r="F138" t="s">
        <v>149</v>
      </c>
      <c r="G138" t="s">
        <v>413</v>
      </c>
      <c r="H138" s="2" t="s">
        <v>141</v>
      </c>
      <c r="I138" s="2">
        <v>9917.36</v>
      </c>
    </row>
    <row r="139" spans="1:9" ht="12.75">
      <c r="A139" s="1" t="s">
        <v>414</v>
      </c>
      <c r="B139" s="3">
        <v>42327</v>
      </c>
      <c r="C139" t="s">
        <v>113</v>
      </c>
      <c r="D139" t="s">
        <v>143</v>
      </c>
      <c r="E139" t="s">
        <v>139</v>
      </c>
      <c r="F139" t="s">
        <v>146</v>
      </c>
      <c r="G139" t="s">
        <v>415</v>
      </c>
      <c r="H139" s="2" t="s">
        <v>78</v>
      </c>
      <c r="I139" s="2">
        <v>8100</v>
      </c>
    </row>
    <row r="140" spans="1:9" ht="12.75">
      <c r="A140" s="1" t="s">
        <v>416</v>
      </c>
      <c r="B140" s="3">
        <v>42327</v>
      </c>
      <c r="C140" t="s">
        <v>113</v>
      </c>
      <c r="D140" t="s">
        <v>143</v>
      </c>
      <c r="E140" t="s">
        <v>139</v>
      </c>
      <c r="F140" t="s">
        <v>146</v>
      </c>
      <c r="G140" t="s">
        <v>417</v>
      </c>
      <c r="H140" s="2" t="s">
        <v>72</v>
      </c>
      <c r="I140" s="2">
        <v>7963.95</v>
      </c>
    </row>
    <row r="141" spans="1:9" ht="12.75">
      <c r="A141" s="1" t="s">
        <v>418</v>
      </c>
      <c r="B141" s="3">
        <v>42327</v>
      </c>
      <c r="C141" t="s">
        <v>113</v>
      </c>
      <c r="D141" t="s">
        <v>143</v>
      </c>
      <c r="E141" t="s">
        <v>139</v>
      </c>
      <c r="F141" t="s">
        <v>146</v>
      </c>
      <c r="G141" t="s">
        <v>419</v>
      </c>
      <c r="H141" s="2" t="s">
        <v>72</v>
      </c>
      <c r="I141" s="2">
        <v>5947.8</v>
      </c>
    </row>
    <row r="142" spans="1:9" ht="12.75">
      <c r="A142" s="1" t="s">
        <v>420</v>
      </c>
      <c r="B142" s="3">
        <v>42327</v>
      </c>
      <c r="C142" t="s">
        <v>288</v>
      </c>
      <c r="D142" t="s">
        <v>143</v>
      </c>
      <c r="E142" t="s">
        <v>139</v>
      </c>
      <c r="F142" t="s">
        <v>145</v>
      </c>
      <c r="G142" t="s">
        <v>421</v>
      </c>
      <c r="H142" s="2" t="s">
        <v>119</v>
      </c>
      <c r="I142" s="2">
        <v>15271.16</v>
      </c>
    </row>
    <row r="143" spans="1:9" ht="12.75">
      <c r="A143" s="1" t="s">
        <v>422</v>
      </c>
      <c r="B143" s="3">
        <v>42327</v>
      </c>
      <c r="C143" t="s">
        <v>288</v>
      </c>
      <c r="D143" t="s">
        <v>143</v>
      </c>
      <c r="E143" t="s">
        <v>139</v>
      </c>
      <c r="F143" t="s">
        <v>145</v>
      </c>
      <c r="G143" t="s">
        <v>423</v>
      </c>
      <c r="H143" s="2" t="s">
        <v>109</v>
      </c>
      <c r="I143" s="2">
        <v>9672.3</v>
      </c>
    </row>
    <row r="144" spans="1:9" ht="12.75">
      <c r="A144" s="1" t="s">
        <v>424</v>
      </c>
      <c r="B144" s="3">
        <v>42352</v>
      </c>
      <c r="C144" t="s">
        <v>99</v>
      </c>
      <c r="D144" t="s">
        <v>138</v>
      </c>
      <c r="E144" t="s">
        <v>139</v>
      </c>
      <c r="F144" t="s">
        <v>140</v>
      </c>
      <c r="G144" t="s">
        <v>425</v>
      </c>
      <c r="H144" s="2" t="s">
        <v>426</v>
      </c>
      <c r="I144" s="2">
        <v>8000</v>
      </c>
    </row>
    <row r="145" spans="1:9" ht="12.75">
      <c r="A145" s="1" t="s">
        <v>427</v>
      </c>
      <c r="B145" s="3">
        <v>42333</v>
      </c>
      <c r="C145" t="s">
        <v>113</v>
      </c>
      <c r="D145" t="s">
        <v>143</v>
      </c>
      <c r="E145" t="s">
        <v>139</v>
      </c>
      <c r="F145" t="s">
        <v>146</v>
      </c>
      <c r="G145" t="s">
        <v>428</v>
      </c>
      <c r="H145" s="2" t="s">
        <v>81</v>
      </c>
      <c r="I145" s="2">
        <v>7656</v>
      </c>
    </row>
    <row r="146" spans="1:9" ht="12.75">
      <c r="A146" s="1" t="s">
        <v>429</v>
      </c>
      <c r="B146" s="3">
        <v>42293</v>
      </c>
      <c r="C146" t="s">
        <v>111</v>
      </c>
      <c r="D146" t="s">
        <v>138</v>
      </c>
      <c r="E146" t="s">
        <v>139</v>
      </c>
      <c r="F146" t="s">
        <v>146</v>
      </c>
      <c r="G146" t="s">
        <v>430</v>
      </c>
      <c r="H146" s="2" t="s">
        <v>86</v>
      </c>
      <c r="I146" s="2">
        <v>37381.2</v>
      </c>
    </row>
    <row r="147" spans="1:9" ht="12.75">
      <c r="A147" s="1" t="s">
        <v>431</v>
      </c>
      <c r="B147" s="3">
        <v>42334</v>
      </c>
      <c r="C147" t="s">
        <v>113</v>
      </c>
      <c r="D147" t="s">
        <v>143</v>
      </c>
      <c r="E147" t="s">
        <v>139</v>
      </c>
      <c r="F147" t="s">
        <v>140</v>
      </c>
      <c r="G147" t="s">
        <v>432</v>
      </c>
      <c r="H147" s="2" t="s">
        <v>433</v>
      </c>
      <c r="I147" s="2">
        <v>8245.32</v>
      </c>
    </row>
    <row r="148" spans="1:9" ht="12.75">
      <c r="A148" s="1" t="s">
        <v>434</v>
      </c>
      <c r="B148" s="3">
        <v>42333</v>
      </c>
      <c r="C148" t="s">
        <v>99</v>
      </c>
      <c r="D148" t="s">
        <v>138</v>
      </c>
      <c r="E148" t="s">
        <v>139</v>
      </c>
      <c r="F148" t="s">
        <v>145</v>
      </c>
      <c r="G148" t="s">
        <v>435</v>
      </c>
      <c r="H148" s="2" t="s">
        <v>400</v>
      </c>
      <c r="I148" s="2">
        <v>5249.6</v>
      </c>
    </row>
    <row r="149" spans="1:9" ht="12.75">
      <c r="A149" s="1" t="s">
        <v>436</v>
      </c>
      <c r="B149" s="3">
        <v>42335</v>
      </c>
      <c r="C149" t="s">
        <v>102</v>
      </c>
      <c r="D149" t="s">
        <v>143</v>
      </c>
      <c r="E149" t="s">
        <v>139</v>
      </c>
      <c r="F149" t="s">
        <v>147</v>
      </c>
      <c r="G149" t="s">
        <v>437</v>
      </c>
      <c r="H149" s="2" t="s">
        <v>141</v>
      </c>
      <c r="I149" s="2">
        <v>13102.75</v>
      </c>
    </row>
    <row r="150" spans="1:9" ht="12.75">
      <c r="A150" s="1" t="s">
        <v>438</v>
      </c>
      <c r="B150" s="3">
        <v>42334</v>
      </c>
      <c r="C150" t="s">
        <v>113</v>
      </c>
      <c r="D150" t="s">
        <v>143</v>
      </c>
      <c r="E150" t="s">
        <v>139</v>
      </c>
      <c r="F150" t="s">
        <v>146</v>
      </c>
      <c r="G150" t="s">
        <v>439</v>
      </c>
      <c r="H150" s="2" t="s">
        <v>55</v>
      </c>
      <c r="I150" s="2">
        <v>14545.31</v>
      </c>
    </row>
    <row r="151" spans="1:9" ht="12.75">
      <c r="A151" s="1" t="s">
        <v>440</v>
      </c>
      <c r="B151" s="3">
        <v>42339</v>
      </c>
      <c r="C151" t="s">
        <v>404</v>
      </c>
      <c r="D151" t="s">
        <v>143</v>
      </c>
      <c r="E151" t="s">
        <v>139</v>
      </c>
      <c r="F151" t="s">
        <v>146</v>
      </c>
      <c r="G151" t="s">
        <v>441</v>
      </c>
      <c r="H151" s="2" t="s">
        <v>151</v>
      </c>
      <c r="I151" s="2">
        <v>6114</v>
      </c>
    </row>
    <row r="152" spans="1:9" ht="12.75">
      <c r="A152" s="1" t="s">
        <v>442</v>
      </c>
      <c r="B152" s="3">
        <v>42339</v>
      </c>
      <c r="C152" t="s">
        <v>113</v>
      </c>
      <c r="D152" t="s">
        <v>143</v>
      </c>
      <c r="E152" t="s">
        <v>139</v>
      </c>
      <c r="F152" t="s">
        <v>140</v>
      </c>
      <c r="G152" t="s">
        <v>443</v>
      </c>
      <c r="H152" s="2" t="s">
        <v>444</v>
      </c>
      <c r="I152" s="2">
        <v>6810.68</v>
      </c>
    </row>
    <row r="153" spans="1:9" ht="12.75">
      <c r="A153" s="1" t="s">
        <v>445</v>
      </c>
      <c r="B153" s="3">
        <v>42339</v>
      </c>
      <c r="C153" t="s">
        <v>113</v>
      </c>
      <c r="D153" t="s">
        <v>143</v>
      </c>
      <c r="E153" t="s">
        <v>139</v>
      </c>
      <c r="F153" t="s">
        <v>140</v>
      </c>
      <c r="G153" t="s">
        <v>446</v>
      </c>
      <c r="H153" s="2" t="s">
        <v>144</v>
      </c>
      <c r="I153" s="2">
        <v>8263</v>
      </c>
    </row>
    <row r="154" spans="1:9" ht="12.75">
      <c r="A154" s="1" t="s">
        <v>447</v>
      </c>
      <c r="B154" s="3">
        <v>42339</v>
      </c>
      <c r="C154" t="s">
        <v>113</v>
      </c>
      <c r="D154" t="s">
        <v>143</v>
      </c>
      <c r="E154" t="s">
        <v>139</v>
      </c>
      <c r="F154" t="s">
        <v>140</v>
      </c>
      <c r="G154" t="s">
        <v>448</v>
      </c>
      <c r="H154" s="2" t="s">
        <v>72</v>
      </c>
      <c r="I154" s="2">
        <v>6612.5</v>
      </c>
    </row>
    <row r="155" spans="1:9" ht="12.75">
      <c r="A155" s="1" t="s">
        <v>449</v>
      </c>
      <c r="B155" s="3">
        <v>42339</v>
      </c>
      <c r="C155" t="s">
        <v>113</v>
      </c>
      <c r="D155" t="s">
        <v>143</v>
      </c>
      <c r="E155" t="s">
        <v>139</v>
      </c>
      <c r="F155" t="s">
        <v>140</v>
      </c>
      <c r="G155" t="s">
        <v>450</v>
      </c>
      <c r="H155" s="2" t="s">
        <v>90</v>
      </c>
      <c r="I155" s="2">
        <v>8242.7</v>
      </c>
    </row>
    <row r="156" spans="1:9" ht="12.75">
      <c r="A156" s="1" t="s">
        <v>451</v>
      </c>
      <c r="B156" s="3">
        <v>42339</v>
      </c>
      <c r="C156" t="s">
        <v>288</v>
      </c>
      <c r="D156" t="s">
        <v>143</v>
      </c>
      <c r="E156" t="s">
        <v>139</v>
      </c>
      <c r="F156" t="s">
        <v>145</v>
      </c>
      <c r="G156" t="s">
        <v>452</v>
      </c>
      <c r="H156" s="2" t="s">
        <v>109</v>
      </c>
      <c r="I156" s="2">
        <v>11841.6</v>
      </c>
    </row>
    <row r="157" spans="1:9" ht="12.75">
      <c r="A157" s="1" t="s">
        <v>453</v>
      </c>
      <c r="B157" s="3">
        <v>42339</v>
      </c>
      <c r="C157" t="s">
        <v>288</v>
      </c>
      <c r="D157" t="s">
        <v>143</v>
      </c>
      <c r="E157" t="s">
        <v>139</v>
      </c>
      <c r="F157" t="s">
        <v>145</v>
      </c>
      <c r="G157" t="s">
        <v>454</v>
      </c>
      <c r="H157" s="2" t="s">
        <v>98</v>
      </c>
      <c r="I157" s="2">
        <v>11262.29</v>
      </c>
    </row>
    <row r="158" spans="1:9" ht="12.75">
      <c r="A158" s="1" t="s">
        <v>455</v>
      </c>
      <c r="B158" s="3">
        <v>42342</v>
      </c>
      <c r="C158" t="s">
        <v>404</v>
      </c>
      <c r="D158" t="s">
        <v>143</v>
      </c>
      <c r="E158" t="s">
        <v>139</v>
      </c>
      <c r="F158" t="s">
        <v>146</v>
      </c>
      <c r="G158" t="s">
        <v>456</v>
      </c>
      <c r="H158" s="2" t="s">
        <v>406</v>
      </c>
      <c r="I158" s="2">
        <v>5985</v>
      </c>
    </row>
    <row r="159" spans="1:9" ht="12.75">
      <c r="A159" s="1" t="s">
        <v>457</v>
      </c>
      <c r="B159" s="3">
        <v>42342</v>
      </c>
      <c r="C159" t="s">
        <v>404</v>
      </c>
      <c r="D159" t="s">
        <v>143</v>
      </c>
      <c r="E159" t="s">
        <v>139</v>
      </c>
      <c r="F159" t="s">
        <v>146</v>
      </c>
      <c r="G159" t="s">
        <v>458</v>
      </c>
      <c r="H159" s="2" t="s">
        <v>592</v>
      </c>
      <c r="I159" s="2">
        <v>8685.75</v>
      </c>
    </row>
    <row r="160" spans="1:9" ht="12.75">
      <c r="A160" s="1" t="s">
        <v>459</v>
      </c>
      <c r="B160" s="3">
        <v>42348</v>
      </c>
      <c r="C160" t="s">
        <v>118</v>
      </c>
      <c r="D160" t="s">
        <v>143</v>
      </c>
      <c r="E160" t="s">
        <v>139</v>
      </c>
      <c r="F160" t="s">
        <v>145</v>
      </c>
      <c r="G160" t="s">
        <v>460</v>
      </c>
      <c r="H160" s="2" t="s">
        <v>461</v>
      </c>
      <c r="I160" s="2">
        <v>5700</v>
      </c>
    </row>
    <row r="161" spans="1:9" ht="12.75">
      <c r="A161" s="1" t="s">
        <v>462</v>
      </c>
      <c r="B161" s="3">
        <v>42348</v>
      </c>
      <c r="C161" t="s">
        <v>611</v>
      </c>
      <c r="D161" t="s">
        <v>143</v>
      </c>
      <c r="E161" t="s">
        <v>139</v>
      </c>
      <c r="F161" t="s">
        <v>146</v>
      </c>
      <c r="G161" t="s">
        <v>463</v>
      </c>
      <c r="H161" s="2" t="s">
        <v>464</v>
      </c>
      <c r="I161" s="2">
        <v>4998</v>
      </c>
    </row>
    <row r="162" spans="1:9" ht="12.75">
      <c r="A162" s="1" t="s">
        <v>465</v>
      </c>
      <c r="B162" s="3">
        <v>42367</v>
      </c>
      <c r="C162" t="s">
        <v>408</v>
      </c>
      <c r="D162" t="s">
        <v>143</v>
      </c>
      <c r="E162" t="s">
        <v>139</v>
      </c>
      <c r="F162" t="s">
        <v>140</v>
      </c>
      <c r="G162" t="s">
        <v>87</v>
      </c>
      <c r="H162" s="2" t="s">
        <v>466</v>
      </c>
      <c r="I162" s="2">
        <v>7280</v>
      </c>
    </row>
    <row r="163" spans="1:9" ht="12.75">
      <c r="A163" s="1" t="s">
        <v>467</v>
      </c>
      <c r="B163" s="3">
        <v>42349</v>
      </c>
      <c r="C163" t="s">
        <v>113</v>
      </c>
      <c r="D163" t="s">
        <v>143</v>
      </c>
      <c r="E163" t="s">
        <v>139</v>
      </c>
      <c r="F163" t="s">
        <v>140</v>
      </c>
      <c r="G163" t="s">
        <v>468</v>
      </c>
      <c r="H163" s="2" t="s">
        <v>72</v>
      </c>
      <c r="I163" s="2">
        <v>7976.4</v>
      </c>
    </row>
    <row r="164" spans="1:9" ht="12.75">
      <c r="A164" s="1" t="s">
        <v>469</v>
      </c>
      <c r="B164" s="3">
        <v>42352</v>
      </c>
      <c r="C164" t="s">
        <v>113</v>
      </c>
      <c r="D164" t="s">
        <v>143</v>
      </c>
      <c r="E164" t="s">
        <v>139</v>
      </c>
      <c r="F164" t="s">
        <v>146</v>
      </c>
      <c r="G164" t="s">
        <v>470</v>
      </c>
      <c r="H164" s="2" t="s">
        <v>150</v>
      </c>
      <c r="I164" s="2">
        <v>8261.18</v>
      </c>
    </row>
    <row r="165" spans="1:9" ht="12.75">
      <c r="A165" s="1" t="s">
        <v>471</v>
      </c>
      <c r="B165" s="3">
        <v>42348</v>
      </c>
      <c r="C165" t="s">
        <v>99</v>
      </c>
      <c r="D165" t="s">
        <v>138</v>
      </c>
      <c r="E165" t="s">
        <v>139</v>
      </c>
      <c r="F165" t="s">
        <v>146</v>
      </c>
      <c r="G165" t="s">
        <v>472</v>
      </c>
      <c r="H165" s="2" t="s">
        <v>153</v>
      </c>
      <c r="I165" s="2">
        <v>7925.62</v>
      </c>
    </row>
    <row r="166" spans="1:9" ht="12.75">
      <c r="A166" s="1" t="s">
        <v>473</v>
      </c>
      <c r="B166" s="3">
        <v>42354</v>
      </c>
      <c r="C166" t="s">
        <v>99</v>
      </c>
      <c r="D166" t="s">
        <v>138</v>
      </c>
      <c r="E166" t="s">
        <v>139</v>
      </c>
      <c r="F166" t="s">
        <v>145</v>
      </c>
      <c r="G166" t="s">
        <v>474</v>
      </c>
      <c r="H166" s="2" t="s">
        <v>562</v>
      </c>
      <c r="I166" s="2">
        <v>5216.3</v>
      </c>
    </row>
    <row r="167" spans="1:9" ht="12.75">
      <c r="A167" s="1" t="s">
        <v>475</v>
      </c>
      <c r="B167" s="3">
        <v>42339</v>
      </c>
      <c r="C167" t="s">
        <v>113</v>
      </c>
      <c r="D167" t="s">
        <v>143</v>
      </c>
      <c r="E167" t="s">
        <v>139</v>
      </c>
      <c r="F167" t="s">
        <v>140</v>
      </c>
      <c r="G167" t="s">
        <v>476</v>
      </c>
      <c r="H167" s="2" t="s">
        <v>151</v>
      </c>
      <c r="I167" s="2">
        <v>6427.92</v>
      </c>
    </row>
    <row r="168" spans="1:9" ht="12.75">
      <c r="A168" s="1" t="s">
        <v>477</v>
      </c>
      <c r="B168" s="3">
        <v>42354</v>
      </c>
      <c r="C168" t="s">
        <v>113</v>
      </c>
      <c r="D168" t="s">
        <v>143</v>
      </c>
      <c r="E168" t="s">
        <v>139</v>
      </c>
      <c r="F168" t="s">
        <v>146</v>
      </c>
      <c r="G168" t="s">
        <v>478</v>
      </c>
      <c r="H168" s="2" t="s">
        <v>479</v>
      </c>
      <c r="I168" s="2">
        <v>8212.36</v>
      </c>
    </row>
    <row r="169" spans="1:9" ht="12.75">
      <c r="A169" s="1" t="s">
        <v>480</v>
      </c>
      <c r="B169" s="3">
        <v>42355</v>
      </c>
      <c r="C169" t="s">
        <v>292</v>
      </c>
      <c r="D169" t="s">
        <v>143</v>
      </c>
      <c r="E169" t="s">
        <v>139</v>
      </c>
      <c r="F169" t="s">
        <v>140</v>
      </c>
      <c r="G169" t="s">
        <v>481</v>
      </c>
      <c r="H169" s="2" t="s">
        <v>482</v>
      </c>
      <c r="I169" s="2">
        <v>5841</v>
      </c>
    </row>
    <row r="170" spans="1:9" ht="12.75">
      <c r="A170" s="1" t="s">
        <v>483</v>
      </c>
      <c r="B170" s="3">
        <v>42333</v>
      </c>
      <c r="C170" t="s">
        <v>113</v>
      </c>
      <c r="D170" t="s">
        <v>143</v>
      </c>
      <c r="E170" t="s">
        <v>139</v>
      </c>
      <c r="F170" t="s">
        <v>140</v>
      </c>
      <c r="G170" t="s">
        <v>617</v>
      </c>
      <c r="H170" s="2" t="s">
        <v>151</v>
      </c>
      <c r="I170" s="2">
        <v>5978.71</v>
      </c>
    </row>
    <row r="171" spans="1:9" ht="12.75">
      <c r="A171" s="1" t="s">
        <v>618</v>
      </c>
      <c r="B171" s="3">
        <v>42359</v>
      </c>
      <c r="C171" t="s">
        <v>328</v>
      </c>
      <c r="D171" t="s">
        <v>76</v>
      </c>
      <c r="E171" t="s">
        <v>139</v>
      </c>
      <c r="F171" t="s">
        <v>140</v>
      </c>
      <c r="G171" t="s">
        <v>619</v>
      </c>
      <c r="H171" s="2" t="s">
        <v>620</v>
      </c>
      <c r="I171" s="2">
        <v>8000</v>
      </c>
    </row>
    <row r="172" spans="1:9" ht="12.75">
      <c r="A172" s="1" t="s">
        <v>621</v>
      </c>
      <c r="B172" s="3">
        <v>42359</v>
      </c>
      <c r="C172" t="s">
        <v>288</v>
      </c>
      <c r="D172" t="s">
        <v>143</v>
      </c>
      <c r="E172" t="s">
        <v>139</v>
      </c>
      <c r="F172" t="s">
        <v>140</v>
      </c>
      <c r="G172" t="s">
        <v>622</v>
      </c>
      <c r="H172" s="2" t="s">
        <v>290</v>
      </c>
      <c r="I172" s="2">
        <v>11859.76</v>
      </c>
    </row>
    <row r="173" spans="1:9" ht="12.75">
      <c r="A173" s="1" t="s">
        <v>623</v>
      </c>
      <c r="B173" s="3">
        <v>42359</v>
      </c>
      <c r="C173" t="s">
        <v>288</v>
      </c>
      <c r="D173" t="s">
        <v>143</v>
      </c>
      <c r="E173" t="s">
        <v>139</v>
      </c>
      <c r="F173" t="s">
        <v>140</v>
      </c>
      <c r="G173" t="s">
        <v>85</v>
      </c>
      <c r="H173" s="2" t="s">
        <v>105</v>
      </c>
      <c r="I173" s="2">
        <v>6125</v>
      </c>
    </row>
    <row r="174" spans="1:9" ht="12.75">
      <c r="A174" s="1" t="s">
        <v>624</v>
      </c>
      <c r="B174" s="3">
        <v>42359</v>
      </c>
      <c r="C174" t="s">
        <v>288</v>
      </c>
      <c r="D174" t="s">
        <v>143</v>
      </c>
      <c r="E174" t="s">
        <v>139</v>
      </c>
      <c r="F174" t="s">
        <v>140</v>
      </c>
      <c r="G174" t="s">
        <v>625</v>
      </c>
      <c r="H174" s="2" t="s">
        <v>104</v>
      </c>
      <c r="I174" s="2">
        <v>12755.7</v>
      </c>
    </row>
    <row r="175" spans="1:9" ht="12.75">
      <c r="A175" s="1" t="s">
        <v>626</v>
      </c>
      <c r="B175" s="3">
        <v>42359</v>
      </c>
      <c r="C175" t="s">
        <v>288</v>
      </c>
      <c r="D175" t="s">
        <v>143</v>
      </c>
      <c r="E175" t="s">
        <v>139</v>
      </c>
      <c r="F175" t="s">
        <v>140</v>
      </c>
      <c r="G175" t="s">
        <v>83</v>
      </c>
      <c r="H175" s="2" t="s">
        <v>627</v>
      </c>
      <c r="I175" s="2">
        <v>6468</v>
      </c>
    </row>
    <row r="176" spans="1:9" ht="12.75">
      <c r="A176" s="1" t="s">
        <v>628</v>
      </c>
      <c r="B176" s="3">
        <v>42359</v>
      </c>
      <c r="C176" t="s">
        <v>288</v>
      </c>
      <c r="D176" t="s">
        <v>143</v>
      </c>
      <c r="E176" t="s">
        <v>139</v>
      </c>
      <c r="F176" t="s">
        <v>140</v>
      </c>
      <c r="G176" t="s">
        <v>629</v>
      </c>
      <c r="H176" s="2" t="s">
        <v>109</v>
      </c>
      <c r="I176" s="2">
        <v>8700</v>
      </c>
    </row>
    <row r="177" spans="1:9" ht="12.75">
      <c r="A177" s="1" t="s">
        <v>630</v>
      </c>
      <c r="B177" s="3">
        <v>42360</v>
      </c>
      <c r="C177" t="s">
        <v>328</v>
      </c>
      <c r="D177" t="s">
        <v>76</v>
      </c>
      <c r="E177" t="s">
        <v>139</v>
      </c>
      <c r="F177" t="s">
        <v>140</v>
      </c>
      <c r="G177" t="s">
        <v>631</v>
      </c>
      <c r="H177" s="2" t="s">
        <v>632</v>
      </c>
      <c r="I177" s="2">
        <v>10000</v>
      </c>
    </row>
    <row r="178" spans="1:9" ht="12.75">
      <c r="A178" s="1" t="s">
        <v>633</v>
      </c>
      <c r="B178" s="3">
        <v>42360</v>
      </c>
      <c r="C178" t="s">
        <v>288</v>
      </c>
      <c r="D178" t="s">
        <v>143</v>
      </c>
      <c r="E178" t="s">
        <v>139</v>
      </c>
      <c r="F178" t="s">
        <v>140</v>
      </c>
      <c r="G178" t="s">
        <v>634</v>
      </c>
      <c r="H178" s="2" t="s">
        <v>119</v>
      </c>
      <c r="I178" s="2">
        <v>5113.5</v>
      </c>
    </row>
    <row r="179" spans="1:9" ht="12.75">
      <c r="A179" s="1" t="s">
        <v>635</v>
      </c>
      <c r="B179" s="3">
        <v>42361</v>
      </c>
      <c r="C179" t="s">
        <v>288</v>
      </c>
      <c r="D179" t="s">
        <v>143</v>
      </c>
      <c r="E179" t="s">
        <v>139</v>
      </c>
      <c r="F179" t="s">
        <v>140</v>
      </c>
      <c r="G179" t="s">
        <v>636</v>
      </c>
      <c r="H179" s="2" t="s">
        <v>82</v>
      </c>
      <c r="I179" s="2">
        <v>10000</v>
      </c>
    </row>
    <row r="180" spans="1:9" ht="12.75">
      <c r="A180" s="1" t="s">
        <v>637</v>
      </c>
      <c r="B180" s="3">
        <v>42361</v>
      </c>
      <c r="C180" t="s">
        <v>288</v>
      </c>
      <c r="D180" t="s">
        <v>143</v>
      </c>
      <c r="E180" t="s">
        <v>139</v>
      </c>
      <c r="F180" t="s">
        <v>145</v>
      </c>
      <c r="G180" t="s">
        <v>638</v>
      </c>
      <c r="H180" s="2" t="s">
        <v>229</v>
      </c>
      <c r="I180" s="2">
        <v>5049.8</v>
      </c>
    </row>
    <row r="181" spans="1:9" ht="12.75">
      <c r="A181" s="1" t="s">
        <v>639</v>
      </c>
      <c r="B181" s="3">
        <v>42361</v>
      </c>
      <c r="C181" t="s">
        <v>102</v>
      </c>
      <c r="D181" t="s">
        <v>143</v>
      </c>
      <c r="E181" t="s">
        <v>139</v>
      </c>
      <c r="F181" t="s">
        <v>147</v>
      </c>
      <c r="G181" t="s">
        <v>640</v>
      </c>
      <c r="H181" s="2" t="s">
        <v>540</v>
      </c>
      <c r="I181" s="2">
        <v>16750</v>
      </c>
    </row>
    <row r="182" spans="1:9" ht="12.75">
      <c r="A182" s="1" t="s">
        <v>641</v>
      </c>
      <c r="B182" s="3">
        <v>42361</v>
      </c>
      <c r="C182" t="s">
        <v>110</v>
      </c>
      <c r="D182" t="s">
        <v>138</v>
      </c>
      <c r="E182" t="s">
        <v>139</v>
      </c>
      <c r="F182" t="s">
        <v>140</v>
      </c>
      <c r="G182" t="s">
        <v>642</v>
      </c>
      <c r="H182" s="2" t="s">
        <v>643</v>
      </c>
      <c r="I182" s="2">
        <v>5040.6</v>
      </c>
    </row>
    <row r="183" spans="1:9" ht="12.75">
      <c r="A183" s="1" t="s">
        <v>644</v>
      </c>
      <c r="B183" s="3">
        <v>42361</v>
      </c>
      <c r="C183" t="s">
        <v>99</v>
      </c>
      <c r="D183" t="s">
        <v>138</v>
      </c>
      <c r="E183" t="s">
        <v>139</v>
      </c>
      <c r="F183" t="s">
        <v>145</v>
      </c>
      <c r="G183" t="s">
        <v>645</v>
      </c>
      <c r="H183" s="2" t="s">
        <v>96</v>
      </c>
      <c r="I183" s="2">
        <v>17958.87</v>
      </c>
    </row>
    <row r="184" spans="1:9" ht="12.75">
      <c r="A184" s="1" t="s">
        <v>646</v>
      </c>
      <c r="B184" s="3">
        <v>42362</v>
      </c>
      <c r="C184" t="s">
        <v>288</v>
      </c>
      <c r="D184" t="s">
        <v>143</v>
      </c>
      <c r="E184" t="s">
        <v>139</v>
      </c>
      <c r="F184" t="s">
        <v>140</v>
      </c>
      <c r="G184" t="s">
        <v>647</v>
      </c>
      <c r="H184" s="2" t="s">
        <v>290</v>
      </c>
      <c r="I184" s="2">
        <v>9874.86</v>
      </c>
    </row>
    <row r="185" spans="1:9" ht="12.75">
      <c r="A185" s="1" t="s">
        <v>648</v>
      </c>
      <c r="B185" s="3">
        <v>42362</v>
      </c>
      <c r="C185" t="s">
        <v>288</v>
      </c>
      <c r="D185" t="s">
        <v>143</v>
      </c>
      <c r="E185" t="s">
        <v>139</v>
      </c>
      <c r="F185" t="s">
        <v>145</v>
      </c>
      <c r="G185" t="s">
        <v>649</v>
      </c>
      <c r="H185" s="2" t="s">
        <v>650</v>
      </c>
      <c r="I185" s="2">
        <v>17975</v>
      </c>
    </row>
    <row r="186" spans="1:9" ht="12.75">
      <c r="A186" s="1" t="s">
        <v>651</v>
      </c>
      <c r="B186" s="3">
        <v>42362</v>
      </c>
      <c r="C186" t="s">
        <v>288</v>
      </c>
      <c r="D186" t="s">
        <v>143</v>
      </c>
      <c r="E186" t="s">
        <v>139</v>
      </c>
      <c r="F186" t="s">
        <v>140</v>
      </c>
      <c r="G186" t="s">
        <v>652</v>
      </c>
      <c r="H186" s="2" t="s">
        <v>84</v>
      </c>
      <c r="I186" s="2">
        <v>6762.36</v>
      </c>
    </row>
    <row r="187" spans="1:9" ht="12.75">
      <c r="A187" s="1" t="s">
        <v>653</v>
      </c>
      <c r="B187" s="3">
        <v>42367</v>
      </c>
      <c r="C187" t="s">
        <v>288</v>
      </c>
      <c r="D187" t="s">
        <v>143</v>
      </c>
      <c r="E187" t="s">
        <v>139</v>
      </c>
      <c r="F187" t="s">
        <v>140</v>
      </c>
      <c r="G187" t="s">
        <v>654</v>
      </c>
      <c r="H187" s="2" t="s">
        <v>82</v>
      </c>
      <c r="I187" s="2">
        <v>9754.15</v>
      </c>
    </row>
    <row r="188" spans="1:9" ht="12.75">
      <c r="A188" s="1" t="s">
        <v>655</v>
      </c>
      <c r="B188" s="3">
        <v>42367</v>
      </c>
      <c r="C188" t="s">
        <v>288</v>
      </c>
      <c r="D188" t="s">
        <v>143</v>
      </c>
      <c r="E188" t="s">
        <v>139</v>
      </c>
      <c r="F188" t="s">
        <v>140</v>
      </c>
      <c r="G188" t="s">
        <v>656</v>
      </c>
      <c r="H188" s="2" t="s">
        <v>82</v>
      </c>
      <c r="I188" s="2">
        <v>12178.62</v>
      </c>
    </row>
    <row r="189" spans="1:9" ht="12.75">
      <c r="A189" s="1" t="s">
        <v>657</v>
      </c>
      <c r="B189" s="3">
        <v>42362</v>
      </c>
      <c r="C189" t="s">
        <v>103</v>
      </c>
      <c r="D189" t="s">
        <v>138</v>
      </c>
      <c r="E189" t="s">
        <v>139</v>
      </c>
      <c r="F189" t="s">
        <v>146</v>
      </c>
      <c r="G189" t="s">
        <v>658</v>
      </c>
      <c r="H189" s="2" t="s">
        <v>592</v>
      </c>
      <c r="I189" s="2">
        <v>6953.36</v>
      </c>
    </row>
    <row r="190" spans="1:9" ht="12.75">
      <c r="A190" s="1" t="s">
        <v>659</v>
      </c>
      <c r="B190" s="3">
        <v>42366</v>
      </c>
      <c r="C190" t="s">
        <v>102</v>
      </c>
      <c r="D190" t="s">
        <v>143</v>
      </c>
      <c r="E190" t="s">
        <v>139</v>
      </c>
      <c r="F190" t="s">
        <v>145</v>
      </c>
      <c r="G190" t="s">
        <v>660</v>
      </c>
      <c r="H190" s="2" t="s">
        <v>79</v>
      </c>
      <c r="I190" s="2">
        <v>16528.93</v>
      </c>
    </row>
    <row r="191" spans="1:9" ht="12.75">
      <c r="A191" s="1" t="s">
        <v>661</v>
      </c>
      <c r="B191" s="3">
        <v>42361</v>
      </c>
      <c r="C191" t="s">
        <v>408</v>
      </c>
      <c r="D191" t="s">
        <v>143</v>
      </c>
      <c r="E191" t="s">
        <v>139</v>
      </c>
      <c r="F191" t="s">
        <v>145</v>
      </c>
      <c r="G191" t="s">
        <v>662</v>
      </c>
      <c r="H191" s="2" t="s">
        <v>94</v>
      </c>
      <c r="I191" s="2">
        <v>10440</v>
      </c>
    </row>
    <row r="192" spans="1:9" ht="12.75">
      <c r="A192" s="1" t="s">
        <v>663</v>
      </c>
      <c r="B192" s="3">
        <v>42366</v>
      </c>
      <c r="C192" t="s">
        <v>99</v>
      </c>
      <c r="D192" t="s">
        <v>138</v>
      </c>
      <c r="E192" t="s">
        <v>139</v>
      </c>
      <c r="F192" t="s">
        <v>146</v>
      </c>
      <c r="G192" t="s">
        <v>664</v>
      </c>
      <c r="H192" s="2" t="s">
        <v>95</v>
      </c>
      <c r="I192" s="2">
        <v>12465.71</v>
      </c>
    </row>
    <row r="193" spans="1:9" ht="12.75">
      <c r="A193" s="1" t="s">
        <v>665</v>
      </c>
      <c r="B193" s="3">
        <v>42366</v>
      </c>
      <c r="C193" t="s">
        <v>99</v>
      </c>
      <c r="D193" t="s">
        <v>138</v>
      </c>
      <c r="E193" t="s">
        <v>139</v>
      </c>
      <c r="F193" t="s">
        <v>145</v>
      </c>
      <c r="G193" t="s">
        <v>666</v>
      </c>
      <c r="H193" s="2" t="s">
        <v>88</v>
      </c>
      <c r="I193" s="2">
        <v>10575.49</v>
      </c>
    </row>
    <row r="194" spans="1:9" ht="12.75">
      <c r="A194" s="1" t="s">
        <v>667</v>
      </c>
      <c r="B194" s="3">
        <v>42366</v>
      </c>
      <c r="C194" t="s">
        <v>99</v>
      </c>
      <c r="D194" t="s">
        <v>138</v>
      </c>
      <c r="E194" t="s">
        <v>139</v>
      </c>
      <c r="F194" t="s">
        <v>145</v>
      </c>
      <c r="G194" t="s">
        <v>668</v>
      </c>
      <c r="H194" s="2" t="s">
        <v>669</v>
      </c>
      <c r="I194" s="2">
        <v>5534.12</v>
      </c>
    </row>
    <row r="195" spans="1:9" ht="12.75">
      <c r="A195" s="1" t="s">
        <v>670</v>
      </c>
      <c r="B195" s="3">
        <v>42366</v>
      </c>
      <c r="C195" t="s">
        <v>99</v>
      </c>
      <c r="D195" t="s">
        <v>138</v>
      </c>
      <c r="E195" t="s">
        <v>139</v>
      </c>
      <c r="F195" t="s">
        <v>146</v>
      </c>
      <c r="G195" t="s">
        <v>671</v>
      </c>
      <c r="H195" s="2" t="s">
        <v>88</v>
      </c>
      <c r="I195" s="2">
        <v>5879.78</v>
      </c>
    </row>
    <row r="196" spans="1:9" ht="12.75">
      <c r="A196" s="1" t="s">
        <v>672</v>
      </c>
      <c r="B196" s="3">
        <v>42366</v>
      </c>
      <c r="C196" t="s">
        <v>99</v>
      </c>
      <c r="D196" t="s">
        <v>138</v>
      </c>
      <c r="E196" t="s">
        <v>139</v>
      </c>
      <c r="F196" t="s">
        <v>146</v>
      </c>
      <c r="G196" t="s">
        <v>673</v>
      </c>
      <c r="H196" s="2" t="s">
        <v>674</v>
      </c>
      <c r="I196" s="2">
        <v>12148.81</v>
      </c>
    </row>
    <row r="197" spans="1:9" ht="12.75">
      <c r="A197" s="1" t="s">
        <v>675</v>
      </c>
      <c r="B197" s="3">
        <v>42366</v>
      </c>
      <c r="C197" t="s">
        <v>99</v>
      </c>
      <c r="D197" t="s">
        <v>138</v>
      </c>
      <c r="E197" t="s">
        <v>139</v>
      </c>
      <c r="F197" t="s">
        <v>146</v>
      </c>
      <c r="G197" t="s">
        <v>676</v>
      </c>
      <c r="H197" s="2" t="s">
        <v>677</v>
      </c>
      <c r="I197" s="2">
        <v>10400</v>
      </c>
    </row>
    <row r="198" spans="1:9" ht="12.75">
      <c r="A198" s="1" t="s">
        <v>678</v>
      </c>
      <c r="B198" s="3">
        <v>42367</v>
      </c>
      <c r="C198" t="s">
        <v>113</v>
      </c>
      <c r="D198" t="s">
        <v>138</v>
      </c>
      <c r="E198" t="s">
        <v>139</v>
      </c>
      <c r="F198" t="s">
        <v>146</v>
      </c>
      <c r="G198" t="s">
        <v>679</v>
      </c>
      <c r="H198" s="2" t="s">
        <v>680</v>
      </c>
      <c r="I198" s="2">
        <v>24793.39</v>
      </c>
    </row>
    <row r="199" spans="1:9" ht="12.75">
      <c r="A199" s="1" t="s">
        <v>681</v>
      </c>
      <c r="B199" s="3">
        <v>42367</v>
      </c>
      <c r="C199" t="s">
        <v>99</v>
      </c>
      <c r="D199" t="s">
        <v>138</v>
      </c>
      <c r="E199" t="s">
        <v>139</v>
      </c>
      <c r="F199" t="s">
        <v>146</v>
      </c>
      <c r="G199" t="s">
        <v>682</v>
      </c>
      <c r="H199" s="2" t="s">
        <v>95</v>
      </c>
      <c r="I199" s="2">
        <v>6775.42</v>
      </c>
    </row>
    <row r="200" spans="1:9" ht="12.75">
      <c r="A200" s="1" t="s">
        <v>683</v>
      </c>
      <c r="B200" s="3">
        <v>42367</v>
      </c>
      <c r="C200" t="s">
        <v>99</v>
      </c>
      <c r="D200" t="s">
        <v>138</v>
      </c>
      <c r="E200" t="s">
        <v>139</v>
      </c>
      <c r="F200" t="s">
        <v>146</v>
      </c>
      <c r="G200" t="s">
        <v>684</v>
      </c>
      <c r="H200" s="2" t="s">
        <v>88</v>
      </c>
      <c r="I200" s="2">
        <v>7437.17</v>
      </c>
    </row>
    <row r="201" spans="1:9" ht="12.75">
      <c r="A201" s="1" t="s">
        <v>685</v>
      </c>
      <c r="B201" s="3">
        <v>42367</v>
      </c>
      <c r="C201" t="s">
        <v>99</v>
      </c>
      <c r="D201" t="s">
        <v>138</v>
      </c>
      <c r="E201" t="s">
        <v>139</v>
      </c>
      <c r="F201" t="s">
        <v>146</v>
      </c>
      <c r="G201" t="s">
        <v>686</v>
      </c>
      <c r="H201" s="2" t="s">
        <v>95</v>
      </c>
      <c r="I201" s="2">
        <v>16967.28</v>
      </c>
    </row>
    <row r="202" spans="1:9" ht="12.75">
      <c r="A202" s="1" t="s">
        <v>687</v>
      </c>
      <c r="B202" s="3">
        <v>42367</v>
      </c>
      <c r="C202" t="s">
        <v>99</v>
      </c>
      <c r="D202" t="s">
        <v>138</v>
      </c>
      <c r="E202" t="s">
        <v>139</v>
      </c>
      <c r="F202" t="s">
        <v>145</v>
      </c>
      <c r="G202" t="s">
        <v>688</v>
      </c>
      <c r="H202" s="2" t="s">
        <v>89</v>
      </c>
      <c r="I202" s="2">
        <v>5108.38</v>
      </c>
    </row>
    <row r="203" spans="1:9" ht="12.75">
      <c r="A203" s="1" t="s">
        <v>689</v>
      </c>
      <c r="B203" s="3">
        <v>42367</v>
      </c>
      <c r="C203" t="s">
        <v>99</v>
      </c>
      <c r="D203" t="s">
        <v>138</v>
      </c>
      <c r="E203" t="s">
        <v>139</v>
      </c>
      <c r="F203" t="s">
        <v>146</v>
      </c>
      <c r="G203" t="s">
        <v>690</v>
      </c>
      <c r="H203" s="2" t="s">
        <v>691</v>
      </c>
      <c r="I203" s="2">
        <v>7250</v>
      </c>
    </row>
    <row r="204" spans="1:9" ht="12.75">
      <c r="A204" s="1" t="s">
        <v>692</v>
      </c>
      <c r="B204" s="3">
        <v>42367</v>
      </c>
      <c r="C204" t="s">
        <v>292</v>
      </c>
      <c r="D204" t="s">
        <v>143</v>
      </c>
      <c r="E204" t="s">
        <v>139</v>
      </c>
      <c r="F204" t="s">
        <v>140</v>
      </c>
      <c r="G204" t="s">
        <v>693</v>
      </c>
      <c r="H204" s="2" t="s">
        <v>112</v>
      </c>
      <c r="I204" s="2">
        <v>8640</v>
      </c>
    </row>
    <row r="205" spans="1:9" ht="12.75">
      <c r="A205" s="1" t="s">
        <v>694</v>
      </c>
      <c r="B205" s="3">
        <v>42368</v>
      </c>
      <c r="C205" t="s">
        <v>408</v>
      </c>
      <c r="D205" t="s">
        <v>143</v>
      </c>
      <c r="E205" t="s">
        <v>139</v>
      </c>
      <c r="F205" t="s">
        <v>145</v>
      </c>
      <c r="G205" t="s">
        <v>695</v>
      </c>
      <c r="H205" s="2" t="s">
        <v>696</v>
      </c>
      <c r="I205" s="2">
        <v>9188</v>
      </c>
    </row>
    <row r="206" spans="1:9" ht="12.75">
      <c r="A206" s="1" t="s">
        <v>697</v>
      </c>
      <c r="B206" s="3">
        <v>42368</v>
      </c>
      <c r="C206" t="s">
        <v>344</v>
      </c>
      <c r="D206" t="s">
        <v>138</v>
      </c>
      <c r="E206" t="s">
        <v>139</v>
      </c>
      <c r="F206" t="s">
        <v>140</v>
      </c>
      <c r="G206" t="s">
        <v>698</v>
      </c>
      <c r="H206" s="2" t="s">
        <v>699</v>
      </c>
      <c r="I206" s="2">
        <v>5400</v>
      </c>
    </row>
    <row r="207" spans="1:9" ht="12.75">
      <c r="A207" s="1" t="s">
        <v>700</v>
      </c>
      <c r="B207" s="3">
        <v>42368</v>
      </c>
      <c r="C207" t="s">
        <v>408</v>
      </c>
      <c r="D207" t="s">
        <v>143</v>
      </c>
      <c r="E207" t="s">
        <v>139</v>
      </c>
      <c r="F207" t="s">
        <v>140</v>
      </c>
      <c r="G207" t="s">
        <v>701</v>
      </c>
      <c r="H207" s="2" t="s">
        <v>56</v>
      </c>
      <c r="I207" s="2">
        <v>17868.28</v>
      </c>
    </row>
    <row r="208" spans="1:9" ht="12.75">
      <c r="A208" s="1" t="s">
        <v>702</v>
      </c>
      <c r="B208" s="3">
        <v>42368</v>
      </c>
      <c r="C208" t="s">
        <v>99</v>
      </c>
      <c r="D208" t="s">
        <v>138</v>
      </c>
      <c r="E208" t="s">
        <v>139</v>
      </c>
      <c r="F208" t="s">
        <v>146</v>
      </c>
      <c r="G208" t="s">
        <v>703</v>
      </c>
      <c r="H208" s="2" t="s">
        <v>674</v>
      </c>
      <c r="I208" s="2">
        <v>11228.85</v>
      </c>
    </row>
    <row r="209" spans="1:9" ht="12.75">
      <c r="A209" s="1" t="s">
        <v>704</v>
      </c>
      <c r="B209" s="3">
        <v>42368</v>
      </c>
      <c r="C209" t="s">
        <v>110</v>
      </c>
      <c r="D209" t="s">
        <v>138</v>
      </c>
      <c r="E209" t="s">
        <v>139</v>
      </c>
      <c r="F209" t="s">
        <v>140</v>
      </c>
      <c r="G209" t="s">
        <v>705</v>
      </c>
      <c r="H209" s="2" t="s">
        <v>75</v>
      </c>
      <c r="I209" s="2">
        <v>5904</v>
      </c>
    </row>
    <row r="210" spans="1:9" ht="12.75">
      <c r="A210" s="1" t="s">
        <v>706</v>
      </c>
      <c r="B210" s="3">
        <v>42367</v>
      </c>
      <c r="C210" t="s">
        <v>113</v>
      </c>
      <c r="D210" t="s">
        <v>143</v>
      </c>
      <c r="E210" t="s">
        <v>139</v>
      </c>
      <c r="F210" t="s">
        <v>146</v>
      </c>
      <c r="G210" t="s">
        <v>707</v>
      </c>
      <c r="H210" s="2" t="s">
        <v>50</v>
      </c>
      <c r="I210" s="2">
        <v>10974.38</v>
      </c>
    </row>
    <row r="211" spans="1:9" ht="12.75">
      <c r="A211" s="1" t="s">
        <v>708</v>
      </c>
      <c r="B211" s="3">
        <v>42367</v>
      </c>
      <c r="C211" t="s">
        <v>113</v>
      </c>
      <c r="D211" t="s">
        <v>143</v>
      </c>
      <c r="E211" t="s">
        <v>139</v>
      </c>
      <c r="F211" t="s">
        <v>146</v>
      </c>
      <c r="G211" t="s">
        <v>709</v>
      </c>
      <c r="H211" s="2" t="s">
        <v>710</v>
      </c>
      <c r="I211" s="2">
        <v>8254.59</v>
      </c>
    </row>
    <row r="212" spans="1:9" ht="12.75">
      <c r="A212" s="1" t="s">
        <v>711</v>
      </c>
      <c r="B212" s="3">
        <v>42367</v>
      </c>
      <c r="C212" t="s">
        <v>103</v>
      </c>
      <c r="D212" t="s">
        <v>138</v>
      </c>
      <c r="E212" t="s">
        <v>139</v>
      </c>
      <c r="F212" t="s">
        <v>146</v>
      </c>
      <c r="G212" t="s">
        <v>712</v>
      </c>
      <c r="H212" s="2" t="s">
        <v>144</v>
      </c>
      <c r="I212" s="2">
        <v>7422.64</v>
      </c>
    </row>
    <row r="213" spans="1:9" ht="12.75">
      <c r="A213" s="1" t="s">
        <v>713</v>
      </c>
      <c r="B213" s="3">
        <v>42367</v>
      </c>
      <c r="C213" t="s">
        <v>553</v>
      </c>
      <c r="D213" t="s">
        <v>143</v>
      </c>
      <c r="E213" t="s">
        <v>139</v>
      </c>
      <c r="F213" t="s">
        <v>146</v>
      </c>
      <c r="G213" t="s">
        <v>714</v>
      </c>
      <c r="H213" s="2" t="s">
        <v>715</v>
      </c>
      <c r="I213" s="2">
        <v>14870</v>
      </c>
    </row>
    <row r="214" spans="1:9" ht="12.75">
      <c r="A214" s="1" t="s">
        <v>716</v>
      </c>
      <c r="B214" s="3">
        <v>42367</v>
      </c>
      <c r="C214" t="s">
        <v>113</v>
      </c>
      <c r="D214" t="s">
        <v>143</v>
      </c>
      <c r="E214" t="s">
        <v>139</v>
      </c>
      <c r="F214" t="s">
        <v>146</v>
      </c>
      <c r="G214" t="s">
        <v>717</v>
      </c>
      <c r="H214" s="2" t="s">
        <v>57</v>
      </c>
      <c r="I214" s="2">
        <v>6624.12</v>
      </c>
    </row>
    <row r="215" spans="1:9" ht="12.75">
      <c r="A215" s="1" t="s">
        <v>718</v>
      </c>
      <c r="B215" s="3">
        <v>42368</v>
      </c>
      <c r="C215" t="s">
        <v>113</v>
      </c>
      <c r="D215" t="s">
        <v>138</v>
      </c>
      <c r="E215" t="s">
        <v>139</v>
      </c>
      <c r="F215" t="s">
        <v>146</v>
      </c>
      <c r="G215" t="s">
        <v>719</v>
      </c>
      <c r="H215" s="2" t="s">
        <v>144</v>
      </c>
      <c r="I215" s="2">
        <v>8212.6</v>
      </c>
    </row>
    <row r="216" spans="1:9" ht="12.75">
      <c r="A216" s="1" t="s">
        <v>720</v>
      </c>
      <c r="B216" s="3">
        <v>42368</v>
      </c>
      <c r="C216" t="s">
        <v>113</v>
      </c>
      <c r="D216" t="s">
        <v>138</v>
      </c>
      <c r="E216" t="s">
        <v>139</v>
      </c>
      <c r="F216" t="s">
        <v>146</v>
      </c>
      <c r="G216" t="s">
        <v>721</v>
      </c>
      <c r="H216" s="2" t="s">
        <v>382</v>
      </c>
      <c r="I216" s="2">
        <v>18195</v>
      </c>
    </row>
    <row r="217" spans="1:9" ht="12.75">
      <c r="A217" s="1" t="s">
        <v>722</v>
      </c>
      <c r="B217" s="3">
        <v>42369</v>
      </c>
      <c r="C217" t="s">
        <v>723</v>
      </c>
      <c r="D217" t="s">
        <v>138</v>
      </c>
      <c r="E217" t="s">
        <v>139</v>
      </c>
      <c r="F217" t="s">
        <v>724</v>
      </c>
      <c r="G217" t="s">
        <v>725</v>
      </c>
      <c r="H217" s="2" t="s">
        <v>726</v>
      </c>
      <c r="I217" s="2">
        <v>7426</v>
      </c>
    </row>
    <row r="218" spans="1:9" ht="12.75">
      <c r="A218" s="1" t="s">
        <v>727</v>
      </c>
      <c r="B218" s="3">
        <v>42367</v>
      </c>
      <c r="C218" t="s">
        <v>728</v>
      </c>
      <c r="D218" t="s">
        <v>143</v>
      </c>
      <c r="E218" t="s">
        <v>139</v>
      </c>
      <c r="F218" t="s">
        <v>140</v>
      </c>
      <c r="G218" t="s">
        <v>729</v>
      </c>
      <c r="H218" s="2" t="s">
        <v>730</v>
      </c>
      <c r="I218" s="2">
        <v>5450</v>
      </c>
    </row>
    <row r="219" spans="1:9" ht="12.75">
      <c r="A219" s="1" t="s">
        <v>731</v>
      </c>
      <c r="B219" s="3">
        <v>42369</v>
      </c>
      <c r="C219" t="s">
        <v>328</v>
      </c>
      <c r="D219" t="s">
        <v>76</v>
      </c>
      <c r="E219" t="s">
        <v>139</v>
      </c>
      <c r="F219" t="s">
        <v>140</v>
      </c>
      <c r="G219" t="s">
        <v>732</v>
      </c>
      <c r="H219" s="2" t="s">
        <v>74</v>
      </c>
      <c r="I219" s="2">
        <v>8500</v>
      </c>
    </row>
    <row r="220" spans="1:9" ht="12.75">
      <c r="A220" s="1" t="s">
        <v>733</v>
      </c>
      <c r="B220" s="3">
        <v>42369</v>
      </c>
      <c r="C220" t="s">
        <v>728</v>
      </c>
      <c r="D220" t="s">
        <v>143</v>
      </c>
      <c r="E220" t="s">
        <v>139</v>
      </c>
      <c r="F220" t="s">
        <v>140</v>
      </c>
      <c r="G220" t="s">
        <v>734</v>
      </c>
      <c r="H220" s="2" t="s">
        <v>735</v>
      </c>
      <c r="I220" s="2">
        <v>5990.56</v>
      </c>
    </row>
    <row r="221" spans="1:9" ht="12.75">
      <c r="A221" s="1" t="s">
        <v>736</v>
      </c>
      <c r="B221" s="3">
        <v>42369</v>
      </c>
      <c r="C221" t="s">
        <v>99</v>
      </c>
      <c r="D221" t="s">
        <v>138</v>
      </c>
      <c r="E221" t="s">
        <v>139</v>
      </c>
      <c r="F221" t="s">
        <v>140</v>
      </c>
      <c r="G221" t="s">
        <v>737</v>
      </c>
      <c r="H221" s="2" t="s">
        <v>738</v>
      </c>
      <c r="I221" s="2">
        <v>5031.25</v>
      </c>
    </row>
    <row r="222" spans="1:9" ht="12.75">
      <c r="A222" s="1" t="s">
        <v>739</v>
      </c>
      <c r="B222" s="3">
        <v>42369</v>
      </c>
      <c r="C222" t="s">
        <v>99</v>
      </c>
      <c r="D222" t="s">
        <v>138</v>
      </c>
      <c r="E222" t="s">
        <v>139</v>
      </c>
      <c r="F222" t="s">
        <v>146</v>
      </c>
      <c r="G222" t="s">
        <v>740</v>
      </c>
      <c r="H222" s="2" t="s">
        <v>117</v>
      </c>
      <c r="I222" s="2">
        <v>14846.31</v>
      </c>
    </row>
    <row r="223" spans="1:9" ht="12.75">
      <c r="A223" s="1" t="s">
        <v>741</v>
      </c>
      <c r="B223" s="3">
        <v>42369</v>
      </c>
      <c r="C223" t="s">
        <v>99</v>
      </c>
      <c r="D223" t="s">
        <v>138</v>
      </c>
      <c r="E223" t="s">
        <v>139</v>
      </c>
      <c r="F223" t="s">
        <v>146</v>
      </c>
      <c r="G223" t="s">
        <v>742</v>
      </c>
      <c r="H223" s="2" t="s">
        <v>88</v>
      </c>
      <c r="I223" s="2">
        <v>43384.3</v>
      </c>
    </row>
    <row r="224" spans="1:9" ht="12.75">
      <c r="A224" s="1" t="s">
        <v>743</v>
      </c>
      <c r="B224" s="3">
        <v>42369</v>
      </c>
      <c r="C224" t="s">
        <v>99</v>
      </c>
      <c r="D224" t="s">
        <v>138</v>
      </c>
      <c r="E224" t="s">
        <v>139</v>
      </c>
      <c r="F224" t="s">
        <v>146</v>
      </c>
      <c r="G224" t="s">
        <v>744</v>
      </c>
      <c r="H224" s="2" t="s">
        <v>51</v>
      </c>
      <c r="I224" s="2">
        <v>24279.57</v>
      </c>
    </row>
    <row r="225" spans="1:9" ht="12.75">
      <c r="A225" s="1" t="s">
        <v>745</v>
      </c>
      <c r="B225" s="3">
        <v>42369</v>
      </c>
      <c r="C225" t="s">
        <v>99</v>
      </c>
      <c r="D225" t="s">
        <v>138</v>
      </c>
      <c r="E225" t="s">
        <v>139</v>
      </c>
      <c r="F225" t="s">
        <v>146</v>
      </c>
      <c r="G225" t="s">
        <v>746</v>
      </c>
      <c r="H225" s="2" t="s">
        <v>51</v>
      </c>
      <c r="I225" s="2">
        <v>8337.5</v>
      </c>
    </row>
    <row r="226" spans="1:9" ht="12.75">
      <c r="A226" s="1" t="s">
        <v>747</v>
      </c>
      <c r="B226" s="3">
        <v>42369</v>
      </c>
      <c r="C226" t="s">
        <v>99</v>
      </c>
      <c r="D226" t="s">
        <v>138</v>
      </c>
      <c r="E226" t="s">
        <v>139</v>
      </c>
      <c r="F226" t="s">
        <v>145</v>
      </c>
      <c r="G226" t="s">
        <v>748</v>
      </c>
      <c r="H226" s="2" t="s">
        <v>92</v>
      </c>
      <c r="I226" s="2">
        <v>7375.38</v>
      </c>
    </row>
    <row r="227" spans="1:11" ht="12.75">
      <c r="A227" s="1" t="s">
        <v>749</v>
      </c>
      <c r="B227" s="3">
        <v>42369</v>
      </c>
      <c r="C227" t="s">
        <v>99</v>
      </c>
      <c r="D227" t="s">
        <v>138</v>
      </c>
      <c r="E227" t="s">
        <v>139</v>
      </c>
      <c r="F227" t="s">
        <v>146</v>
      </c>
      <c r="G227" t="s">
        <v>750</v>
      </c>
      <c r="H227" s="2" t="s">
        <v>95</v>
      </c>
      <c r="I227" s="2">
        <v>45614.1</v>
      </c>
      <c r="K227">
        <f>COUNTA(I2:I227)</f>
        <v>226</v>
      </c>
    </row>
    <row r="230" ht="12.75">
      <c r="I230" s="2">
        <f>SUM(I2:I229)</f>
        <v>2285124.45</v>
      </c>
    </row>
    <row r="232" ht="12.75">
      <c r="I232" s="2">
        <v>2285124.45</v>
      </c>
    </row>
    <row r="233" ht="12.75">
      <c r="G233" s="33">
        <f>6000/1.21</f>
        <v>4958.677685950413</v>
      </c>
    </row>
  </sheetData>
  <sheetProtection/>
  <conditionalFormatting sqref="I1:I227">
    <cfRule type="cellIs" priority="1" dxfId="0" operator="lessThanOrEqual" stopIfTrue="1">
      <formula>4958.68</formula>
    </cfRule>
  </conditionalFormatting>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4"/>
  <sheetViews>
    <sheetView zoomScalePageLayoutView="0" workbookViewId="0" topLeftCell="A1">
      <selection activeCell="L11" sqref="L11"/>
    </sheetView>
  </sheetViews>
  <sheetFormatPr defaultColWidth="11.421875" defaultRowHeight="12.75"/>
  <cols>
    <col min="1" max="1" width="13.8515625" style="1" bestFit="1" customWidth="1"/>
    <col min="2" max="2" width="11.28125" style="3" customWidth="1"/>
    <col min="9" max="9" width="11.421875" style="2" customWidth="1"/>
    <col min="10" max="10" width="13.57421875" style="2" customWidth="1"/>
  </cols>
  <sheetData>
    <row r="1" spans="1:10" ht="12.75">
      <c r="A1" s="4" t="s">
        <v>130</v>
      </c>
      <c r="B1" s="5" t="s">
        <v>107</v>
      </c>
      <c r="C1" s="6" t="s">
        <v>131</v>
      </c>
      <c r="D1" s="6" t="s">
        <v>132</v>
      </c>
      <c r="E1" s="6" t="s">
        <v>133</v>
      </c>
      <c r="F1" s="6" t="s">
        <v>134</v>
      </c>
      <c r="G1" s="6" t="s">
        <v>135</v>
      </c>
      <c r="H1" s="6" t="s">
        <v>136</v>
      </c>
      <c r="I1" s="7" t="s">
        <v>137</v>
      </c>
      <c r="J1" s="7" t="s">
        <v>108</v>
      </c>
    </row>
    <row r="2" spans="1:10" ht="12.75">
      <c r="A2" s="1" t="s">
        <v>751</v>
      </c>
      <c r="B2" s="3">
        <v>42153</v>
      </c>
      <c r="C2" t="s">
        <v>111</v>
      </c>
      <c r="D2" t="s">
        <v>126</v>
      </c>
      <c r="E2" t="s">
        <v>125</v>
      </c>
      <c r="F2" t="s">
        <v>127</v>
      </c>
      <c r="G2" t="s">
        <v>752</v>
      </c>
      <c r="H2" t="s">
        <v>753</v>
      </c>
      <c r="I2" s="2" t="s">
        <v>754</v>
      </c>
      <c r="J2" s="2">
        <v>5000</v>
      </c>
    </row>
    <row r="3" spans="1:10" ht="12.75">
      <c r="A3" s="1" t="s">
        <v>755</v>
      </c>
      <c r="B3" s="3">
        <v>42170</v>
      </c>
      <c r="C3" t="s">
        <v>113</v>
      </c>
      <c r="D3" t="s">
        <v>126</v>
      </c>
      <c r="E3" t="s">
        <v>125</v>
      </c>
      <c r="F3" t="s">
        <v>145</v>
      </c>
      <c r="G3" t="s">
        <v>752</v>
      </c>
      <c r="H3" t="s">
        <v>756</v>
      </c>
      <c r="I3" s="2" t="s">
        <v>129</v>
      </c>
      <c r="J3" s="2">
        <v>174281.37</v>
      </c>
    </row>
    <row r="4" spans="1:10" ht="12.75">
      <c r="A4" s="1" t="s">
        <v>757</v>
      </c>
      <c r="B4" s="3">
        <v>42170</v>
      </c>
      <c r="C4" t="s">
        <v>113</v>
      </c>
      <c r="D4" t="s">
        <v>126</v>
      </c>
      <c r="E4" t="s">
        <v>125</v>
      </c>
      <c r="F4" t="s">
        <v>145</v>
      </c>
      <c r="G4" t="s">
        <v>752</v>
      </c>
      <c r="H4" t="s">
        <v>758</v>
      </c>
      <c r="I4" s="2" t="s">
        <v>121</v>
      </c>
      <c r="J4" s="2">
        <v>2301027.25</v>
      </c>
    </row>
    <row r="5" spans="1:10" ht="12.75">
      <c r="A5" s="1" t="s">
        <v>759</v>
      </c>
      <c r="B5" s="3">
        <v>42170</v>
      </c>
      <c r="C5" t="s">
        <v>113</v>
      </c>
      <c r="D5" t="s">
        <v>126</v>
      </c>
      <c r="E5" t="s">
        <v>125</v>
      </c>
      <c r="F5" t="s">
        <v>145</v>
      </c>
      <c r="G5" t="s">
        <v>752</v>
      </c>
      <c r="H5" t="s">
        <v>760</v>
      </c>
      <c r="I5" s="2" t="s">
        <v>121</v>
      </c>
      <c r="J5" s="2">
        <v>48456.22</v>
      </c>
    </row>
    <row r="6" spans="1:10" ht="12.75">
      <c r="A6" s="1" t="s">
        <v>761</v>
      </c>
      <c r="B6" s="3">
        <v>42170</v>
      </c>
      <c r="C6" t="s">
        <v>113</v>
      </c>
      <c r="D6" t="s">
        <v>126</v>
      </c>
      <c r="E6" t="s">
        <v>125</v>
      </c>
      <c r="F6" t="s">
        <v>145</v>
      </c>
      <c r="G6" t="s">
        <v>752</v>
      </c>
      <c r="H6" t="s">
        <v>0</v>
      </c>
      <c r="I6" s="2" t="s">
        <v>121</v>
      </c>
      <c r="J6" s="2">
        <v>18855.08</v>
      </c>
    </row>
    <row r="7" spans="1:10" ht="12.75">
      <c r="A7" s="1" t="s">
        <v>1</v>
      </c>
      <c r="B7" s="3">
        <v>42290</v>
      </c>
      <c r="C7" t="s">
        <v>110</v>
      </c>
      <c r="D7" t="s">
        <v>76</v>
      </c>
      <c r="E7" t="s">
        <v>125</v>
      </c>
      <c r="F7" t="s">
        <v>140</v>
      </c>
      <c r="G7" t="s">
        <v>752</v>
      </c>
      <c r="H7" t="s">
        <v>2</v>
      </c>
      <c r="I7" s="2" t="s">
        <v>100</v>
      </c>
      <c r="J7" s="2">
        <v>65648.07</v>
      </c>
    </row>
    <row r="8" spans="1:10" ht="12.75">
      <c r="A8" s="1" t="s">
        <v>3</v>
      </c>
      <c r="B8" s="3">
        <v>42341</v>
      </c>
      <c r="C8" t="s">
        <v>113</v>
      </c>
      <c r="D8" t="s">
        <v>126</v>
      </c>
      <c r="E8" t="s">
        <v>125</v>
      </c>
      <c r="F8" t="s">
        <v>146</v>
      </c>
      <c r="G8" t="s">
        <v>752</v>
      </c>
      <c r="H8" t="s">
        <v>4</v>
      </c>
      <c r="I8" s="2" t="s">
        <v>81</v>
      </c>
      <c r="J8" s="2">
        <v>162064.24</v>
      </c>
    </row>
    <row r="9" spans="1:10" ht="12.75">
      <c r="A9" s="1" t="s">
        <v>5</v>
      </c>
      <c r="B9" s="3">
        <v>42352</v>
      </c>
      <c r="C9" t="s">
        <v>110</v>
      </c>
      <c r="D9" t="s">
        <v>126</v>
      </c>
      <c r="E9" t="s">
        <v>125</v>
      </c>
      <c r="F9" t="s">
        <v>127</v>
      </c>
      <c r="G9" t="s">
        <v>752</v>
      </c>
      <c r="H9" t="s">
        <v>6</v>
      </c>
      <c r="I9" s="2" t="s">
        <v>7</v>
      </c>
      <c r="J9" s="2">
        <v>3800</v>
      </c>
    </row>
    <row r="10" spans="1:10" ht="12.75">
      <c r="A10" s="1" t="s">
        <v>8</v>
      </c>
      <c r="B10" s="3">
        <v>42340</v>
      </c>
      <c r="C10" t="s">
        <v>723</v>
      </c>
      <c r="D10" t="s">
        <v>76</v>
      </c>
      <c r="E10" t="s">
        <v>125</v>
      </c>
      <c r="F10" t="s">
        <v>52</v>
      </c>
      <c r="G10" t="s">
        <v>752</v>
      </c>
      <c r="H10" t="s">
        <v>9</v>
      </c>
      <c r="I10" s="2" t="s">
        <v>10</v>
      </c>
      <c r="J10" s="2">
        <v>71632</v>
      </c>
    </row>
    <row r="11" spans="1:12" ht="12.75">
      <c r="A11" s="1" t="s">
        <v>11</v>
      </c>
      <c r="B11" s="3">
        <v>42368</v>
      </c>
      <c r="C11" t="s">
        <v>344</v>
      </c>
      <c r="D11" t="s">
        <v>143</v>
      </c>
      <c r="E11" t="s">
        <v>125</v>
      </c>
      <c r="F11" t="s">
        <v>140</v>
      </c>
      <c r="G11" t="s">
        <v>752</v>
      </c>
      <c r="H11" t="s">
        <v>12</v>
      </c>
      <c r="I11" s="2" t="s">
        <v>152</v>
      </c>
      <c r="J11" s="2">
        <v>16470</v>
      </c>
      <c r="L11">
        <f>COUNTA(J2:J11)</f>
        <v>10</v>
      </c>
    </row>
    <row r="12" ht="12.75">
      <c r="J12" s="2">
        <f>SUM(J2:J11)</f>
        <v>2867234.2300000004</v>
      </c>
    </row>
    <row r="14" ht="12.75">
      <c r="J14" s="2">
        <v>2867234.23</v>
      </c>
    </row>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K16"/>
  <sheetViews>
    <sheetView zoomScalePageLayoutView="0" workbookViewId="0" topLeftCell="A1">
      <selection activeCell="K14" sqref="K14"/>
    </sheetView>
  </sheetViews>
  <sheetFormatPr defaultColWidth="11.421875" defaultRowHeight="12.75"/>
  <cols>
    <col min="1" max="1" width="11.421875" style="1" customWidth="1"/>
    <col min="2" max="2" width="11.28125" style="3" customWidth="1"/>
    <col min="9" max="9" width="11.421875" style="2" customWidth="1"/>
    <col min="10" max="10" width="14.28125" style="2" bestFit="1" customWidth="1"/>
  </cols>
  <sheetData>
    <row r="1" spans="1:10" ht="12.75">
      <c r="A1" s="4" t="s">
        <v>130</v>
      </c>
      <c r="B1" s="5" t="s">
        <v>107</v>
      </c>
      <c r="C1" s="6" t="s">
        <v>131</v>
      </c>
      <c r="D1" s="6" t="s">
        <v>132</v>
      </c>
      <c r="E1" s="6" t="s">
        <v>133</v>
      </c>
      <c r="F1" s="6" t="s">
        <v>134</v>
      </c>
      <c r="G1" s="6" t="s">
        <v>135</v>
      </c>
      <c r="H1" s="6" t="s">
        <v>136</v>
      </c>
      <c r="I1" s="7" t="s">
        <v>137</v>
      </c>
      <c r="J1" s="7" t="s">
        <v>108</v>
      </c>
    </row>
    <row r="2" spans="1:10" ht="12.75">
      <c r="A2" s="1" t="s">
        <v>13</v>
      </c>
      <c r="B2" s="3">
        <v>42213</v>
      </c>
      <c r="C2" t="s">
        <v>113</v>
      </c>
      <c r="D2" t="s">
        <v>126</v>
      </c>
      <c r="E2" t="s">
        <v>125</v>
      </c>
      <c r="F2" t="s">
        <v>140</v>
      </c>
      <c r="G2" t="s">
        <v>128</v>
      </c>
      <c r="H2" t="s">
        <v>14</v>
      </c>
      <c r="I2" s="2" t="s">
        <v>15</v>
      </c>
      <c r="J2" s="2">
        <v>40000</v>
      </c>
    </row>
    <row r="3" spans="1:10" ht="12.75">
      <c r="A3" s="1" t="s">
        <v>16</v>
      </c>
      <c r="B3" s="3">
        <v>42132</v>
      </c>
      <c r="C3" t="s">
        <v>99</v>
      </c>
      <c r="D3" t="s">
        <v>126</v>
      </c>
      <c r="E3" t="s">
        <v>125</v>
      </c>
      <c r="F3" t="s">
        <v>146</v>
      </c>
      <c r="G3" t="s">
        <v>128</v>
      </c>
      <c r="H3" t="s">
        <v>17</v>
      </c>
      <c r="I3" s="2" t="s">
        <v>124</v>
      </c>
      <c r="J3" s="2">
        <v>1011041.47</v>
      </c>
    </row>
    <row r="4" spans="1:10" ht="12.75">
      <c r="A4" s="1" t="s">
        <v>18</v>
      </c>
      <c r="B4" s="3">
        <v>42191</v>
      </c>
      <c r="C4" t="s">
        <v>118</v>
      </c>
      <c r="D4" t="s">
        <v>126</v>
      </c>
      <c r="E4" t="s">
        <v>125</v>
      </c>
      <c r="F4" t="s">
        <v>140</v>
      </c>
      <c r="G4" t="s">
        <v>128</v>
      </c>
      <c r="H4" t="s">
        <v>19</v>
      </c>
      <c r="I4" s="2" t="s">
        <v>20</v>
      </c>
      <c r="J4" s="2">
        <v>38954.74</v>
      </c>
    </row>
    <row r="5" spans="1:10" ht="12.75">
      <c r="A5" s="1" t="s">
        <v>21</v>
      </c>
      <c r="B5" s="3">
        <v>42180</v>
      </c>
      <c r="C5" t="s">
        <v>113</v>
      </c>
      <c r="D5" t="s">
        <v>126</v>
      </c>
      <c r="E5" t="s">
        <v>125</v>
      </c>
      <c r="F5" t="s">
        <v>147</v>
      </c>
      <c r="G5" t="s">
        <v>128</v>
      </c>
      <c r="H5" t="s">
        <v>22</v>
      </c>
      <c r="I5" s="2" t="s">
        <v>23</v>
      </c>
      <c r="J5" s="2">
        <v>38725</v>
      </c>
    </row>
    <row r="6" spans="1:10" ht="12.75">
      <c r="A6" s="1" t="s">
        <v>24</v>
      </c>
      <c r="B6" s="3">
        <v>42222</v>
      </c>
      <c r="C6" t="s">
        <v>113</v>
      </c>
      <c r="D6" t="s">
        <v>126</v>
      </c>
      <c r="E6" t="s">
        <v>125</v>
      </c>
      <c r="F6" t="s">
        <v>146</v>
      </c>
      <c r="G6" t="s">
        <v>128</v>
      </c>
      <c r="H6" t="s">
        <v>25</v>
      </c>
      <c r="I6" s="2" t="s">
        <v>91</v>
      </c>
      <c r="J6" s="2">
        <v>344834.38</v>
      </c>
    </row>
    <row r="7" spans="1:10" ht="12.75">
      <c r="A7" s="1" t="s">
        <v>26</v>
      </c>
      <c r="B7" s="3">
        <v>42213</v>
      </c>
      <c r="C7" t="s">
        <v>113</v>
      </c>
      <c r="D7" t="s">
        <v>126</v>
      </c>
      <c r="E7" t="s">
        <v>125</v>
      </c>
      <c r="F7" t="s">
        <v>146</v>
      </c>
      <c r="G7" t="s">
        <v>128</v>
      </c>
      <c r="H7" t="s">
        <v>27</v>
      </c>
      <c r="I7" s="2" t="s">
        <v>28</v>
      </c>
      <c r="J7" s="2">
        <v>230939.38</v>
      </c>
    </row>
    <row r="8" spans="1:10" ht="12.75">
      <c r="A8" s="1" t="s">
        <v>29</v>
      </c>
      <c r="B8" s="3" t="s">
        <v>59</v>
      </c>
      <c r="C8" t="s">
        <v>113</v>
      </c>
      <c r="D8" t="s">
        <v>126</v>
      </c>
      <c r="E8" t="s">
        <v>125</v>
      </c>
      <c r="F8" t="s">
        <v>145</v>
      </c>
      <c r="G8" t="s">
        <v>128</v>
      </c>
      <c r="H8" t="s">
        <v>30</v>
      </c>
      <c r="I8" s="2" t="s">
        <v>31</v>
      </c>
      <c r="J8" s="2">
        <v>550640.22</v>
      </c>
    </row>
    <row r="9" spans="1:10" ht="12.75">
      <c r="A9" s="1" t="s">
        <v>32</v>
      </c>
      <c r="B9" s="3">
        <v>42261</v>
      </c>
      <c r="C9" t="s">
        <v>99</v>
      </c>
      <c r="D9" t="s">
        <v>126</v>
      </c>
      <c r="E9" t="s">
        <v>125</v>
      </c>
      <c r="F9" t="s">
        <v>146</v>
      </c>
      <c r="G9" t="s">
        <v>128</v>
      </c>
      <c r="H9" t="s">
        <v>33</v>
      </c>
      <c r="I9" s="2" t="s">
        <v>93</v>
      </c>
      <c r="J9" s="2">
        <v>446118.2</v>
      </c>
    </row>
    <row r="10" spans="1:10" ht="12.75">
      <c r="A10" s="1" t="s">
        <v>34</v>
      </c>
      <c r="B10" s="3" t="s">
        <v>59</v>
      </c>
      <c r="C10" t="s">
        <v>99</v>
      </c>
      <c r="D10" t="s">
        <v>126</v>
      </c>
      <c r="E10" t="s">
        <v>125</v>
      </c>
      <c r="F10" t="s">
        <v>146</v>
      </c>
      <c r="G10" t="s">
        <v>128</v>
      </c>
      <c r="H10" t="s">
        <v>35</v>
      </c>
      <c r="I10" s="2" t="s">
        <v>36</v>
      </c>
      <c r="J10" s="2">
        <v>347029.8</v>
      </c>
    </row>
    <row r="11" spans="1:10" ht="12.75">
      <c r="A11" s="1" t="s">
        <v>37</v>
      </c>
      <c r="B11" s="3">
        <v>42275</v>
      </c>
      <c r="C11" t="s">
        <v>344</v>
      </c>
      <c r="D11" t="s">
        <v>126</v>
      </c>
      <c r="E11" t="s">
        <v>125</v>
      </c>
      <c r="F11" t="s">
        <v>140</v>
      </c>
      <c r="G11" t="s">
        <v>128</v>
      </c>
      <c r="H11" t="s">
        <v>38</v>
      </c>
      <c r="I11" s="2" t="s">
        <v>39</v>
      </c>
      <c r="J11" s="2">
        <v>52700</v>
      </c>
    </row>
    <row r="12" spans="1:10" ht="12.75">
      <c r="A12" s="1" t="s">
        <v>40</v>
      </c>
      <c r="B12" s="3">
        <v>42303</v>
      </c>
      <c r="C12" t="s">
        <v>344</v>
      </c>
      <c r="D12" t="s">
        <v>126</v>
      </c>
      <c r="E12" t="s">
        <v>125</v>
      </c>
      <c r="F12" t="s">
        <v>140</v>
      </c>
      <c r="G12" t="s">
        <v>128</v>
      </c>
      <c r="H12" t="s">
        <v>41</v>
      </c>
      <c r="I12" s="2" t="s">
        <v>42</v>
      </c>
      <c r="J12" s="2">
        <v>827654.28</v>
      </c>
    </row>
    <row r="13" spans="1:10" ht="12.75">
      <c r="A13" s="1" t="s">
        <v>43</v>
      </c>
      <c r="B13" s="3">
        <v>42338</v>
      </c>
      <c r="C13" t="s">
        <v>44</v>
      </c>
      <c r="D13" t="s">
        <v>126</v>
      </c>
      <c r="E13" t="s">
        <v>125</v>
      </c>
      <c r="F13" t="s">
        <v>140</v>
      </c>
      <c r="G13" t="s">
        <v>128</v>
      </c>
      <c r="H13" t="s">
        <v>45</v>
      </c>
      <c r="I13" s="2" t="s">
        <v>53</v>
      </c>
      <c r="J13" s="2">
        <v>74622.51</v>
      </c>
    </row>
    <row r="14" spans="1:11" ht="12.75">
      <c r="A14" s="1" t="s">
        <v>46</v>
      </c>
      <c r="B14" s="3">
        <v>42394</v>
      </c>
      <c r="C14" t="s">
        <v>288</v>
      </c>
      <c r="D14" t="s">
        <v>126</v>
      </c>
      <c r="E14" t="s">
        <v>125</v>
      </c>
      <c r="F14" t="s">
        <v>145</v>
      </c>
      <c r="G14" t="s">
        <v>128</v>
      </c>
      <c r="H14" t="s">
        <v>47</v>
      </c>
      <c r="I14" s="2" t="s">
        <v>48</v>
      </c>
      <c r="J14" s="2">
        <v>139697</v>
      </c>
      <c r="K14">
        <f>COUNTA(J2:J14)</f>
        <v>13</v>
      </c>
    </row>
    <row r="15" ht="12.75">
      <c r="J15" s="2">
        <f>SUM(J2:J14)</f>
        <v>4142956.9799999995</v>
      </c>
    </row>
    <row r="16" ht="12.75">
      <c r="J16" s="2">
        <v>4142956.98</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J1"/>
  <sheetViews>
    <sheetView zoomScalePageLayoutView="0" workbookViewId="0" topLeftCell="A1">
      <selection activeCell="F5" sqref="F5"/>
    </sheetView>
  </sheetViews>
  <sheetFormatPr defaultColWidth="11.421875" defaultRowHeight="12.75"/>
  <cols>
    <col min="1" max="1" width="13.8515625" style="1" bestFit="1" customWidth="1"/>
    <col min="2" max="2" width="11.28125" style="3" customWidth="1"/>
    <col min="9" max="9" width="11.421875" style="2" customWidth="1"/>
    <col min="10" max="10" width="13.57421875" style="2" customWidth="1"/>
  </cols>
  <sheetData>
    <row r="1" spans="1:10" ht="12.75">
      <c r="A1" s="4" t="s">
        <v>130</v>
      </c>
      <c r="B1" s="5" t="s">
        <v>107</v>
      </c>
      <c r="C1" s="6" t="s">
        <v>131</v>
      </c>
      <c r="D1" s="6" t="s">
        <v>132</v>
      </c>
      <c r="E1" s="6" t="s">
        <v>133</v>
      </c>
      <c r="F1" s="6" t="s">
        <v>134</v>
      </c>
      <c r="G1" s="6" t="s">
        <v>135</v>
      </c>
      <c r="H1" s="6" t="s">
        <v>136</v>
      </c>
      <c r="I1" s="7" t="s">
        <v>137</v>
      </c>
      <c r="J1" s="7" t="s">
        <v>108</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Ajuntament de Sabadell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mcalvente</dc:creator>
  <cp:keywords/>
  <dc:description/>
  <cp:lastModifiedBy>iplanell</cp:lastModifiedBy>
  <cp:lastPrinted>2016-04-08T11:34:01Z</cp:lastPrinted>
  <dcterms:created xsi:type="dcterms:W3CDTF">2012-09-24T07:16:17Z</dcterms:created>
  <dcterms:modified xsi:type="dcterms:W3CDTF">2016-04-12T12:06:20Z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